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 userName="User19" algorithmName="SHA-512" hashValue="0LYJ90jHXamLoV9rlfX12rB/YXJmq6uf7FivUyGE9WyBwR13UfnnobWrxlGW9QS3DUeirTI+FaEuGvj/vbaBDQ==" saltValue="kK/2bSMRVftiUursd4143Q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◆SALES新8.28\◆SALES\04_PriceList\Price List 2026\3月\"/>
    </mc:Choice>
  </mc:AlternateContent>
  <xr:revisionPtr revIDLastSave="0" documentId="13_ncr:10001_{A58D9748-2A35-4C69-A6BC-D6B3D72D4ABC}" xr6:coauthVersionLast="47" xr6:coauthVersionMax="47" xr10:uidLastSave="{00000000-0000-0000-0000-000000000000}"/>
  <bookViews>
    <workbookView xWindow="-28920" yWindow="-1050" windowWidth="29040" windowHeight="15720" tabRatio="794" activeTab="1" xr2:uid="{00000000-000D-0000-FFFF-FFFF00000000}"/>
  </bookViews>
  <sheets>
    <sheet name="仕切り入・酒販店様用" sheetId="4" r:id="rId1"/>
    <sheet name="Main" sheetId="3" r:id="rId2"/>
  </sheets>
  <definedNames>
    <definedName name="_xlnm._FilterDatabase" localSheetId="1" hidden="1">Main!$A$1:$L$6970</definedName>
    <definedName name="_xlnm.Print_Area" localSheetId="1">Main!$A$1:$L$2148</definedName>
    <definedName name="_xlnm.Print_Area" localSheetId="0">仕切り入・酒販店様用!$A$1:$E$60</definedName>
    <definedName name="_xlnm.Print_Titles" localSheetId="1">Main!$1:$1</definedName>
    <definedName name="Z_2494DD8F_E925_4C83_B32A_C65C024A7CD2_.wvu.Cols" localSheetId="1" hidden="1">Main!#REF!</definedName>
    <definedName name="Z_2494DD8F_E925_4C83_B32A_C65C024A7CD2_.wvu.FilterData" localSheetId="1" hidden="1">Main!#REF!</definedName>
    <definedName name="Z_2494DD8F_E925_4C83_B32A_C65C024A7CD2_.wvu.PrintArea" localSheetId="1" hidden="1">Main!$A$1:$L$2084</definedName>
    <definedName name="Z_2494DD8F_E925_4C83_B32A_C65C024A7CD2_.wvu.PrintArea" localSheetId="0" hidden="1">仕切り入・酒販店様用!$A$1:$E$51</definedName>
    <definedName name="Z_2494DD8F_E925_4C83_B32A_C65C024A7CD2_.wvu.PrintTitles" localSheetId="1" hidden="1">Main!$1:$1</definedName>
    <definedName name="Z_2494DD8F_E925_4C83_B32A_C65C024A7CD2_.wvu.Rows" localSheetId="1" hidden="1">Main!#REF!,Main!#REF!,Main!#REF!</definedName>
  </definedNames>
  <calcPr calcId="191029"/>
  <customWorkbookViews>
    <customWorkbookView name="user13 - 個人用ビュー" guid="{2494DD8F-E925-4C83-B32A-C65C024A7CD2}" mergeInterval="0" personalView="1" maximized="1" windowWidth="1020" windowHeight="600" tabRatio="79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5" i="3" l="1"/>
  <c r="K1739" i="3" l="1"/>
  <c r="K1727" i="3"/>
  <c r="K1659" i="3"/>
  <c r="K1653" i="3"/>
  <c r="K1649" i="3"/>
  <c r="K1639" i="3"/>
  <c r="K1637" i="3"/>
  <c r="K1635" i="3"/>
  <c r="K1543" i="3" l="1"/>
  <c r="K467" i="3"/>
  <c r="K195" i="3"/>
  <c r="K78" i="3" l="1"/>
  <c r="K16" i="3"/>
  <c r="K14" i="3"/>
  <c r="K102" i="3" l="1"/>
  <c r="K1676" i="3"/>
  <c r="K1678" i="3"/>
  <c r="K1188" i="3" l="1"/>
  <c r="K1947" i="3"/>
  <c r="K383" i="3" l="1"/>
  <c r="K385" i="3"/>
  <c r="K387" i="3"/>
  <c r="K389" i="3"/>
  <c r="K391" i="3"/>
  <c r="K393" i="3"/>
  <c r="K395" i="3"/>
  <c r="K397" i="3"/>
  <c r="K399" i="3"/>
  <c r="K401" i="3"/>
  <c r="K403" i="3"/>
  <c r="K405" i="3"/>
  <c r="K407" i="3"/>
  <c r="K381" i="3"/>
  <c r="K1581" i="3"/>
  <c r="K1575" i="3"/>
  <c r="K1577" i="3"/>
  <c r="K1617" i="3"/>
  <c r="K1619" i="3"/>
  <c r="K1745" i="3"/>
  <c r="K1743" i="3"/>
  <c r="K1741" i="3"/>
  <c r="K1320" i="3"/>
  <c r="K1318" i="3"/>
  <c r="K1322" i="3"/>
  <c r="K1324" i="3"/>
  <c r="K1326" i="3"/>
  <c r="K1328" i="3"/>
  <c r="K1330" i="3"/>
  <c r="K1332" i="3"/>
  <c r="K1334" i="3"/>
  <c r="K1422" i="3"/>
  <c r="K1412" i="3"/>
  <c r="K1406" i="3"/>
  <c r="K1402" i="3"/>
  <c r="K619" i="3"/>
  <c r="K611" i="3"/>
  <c r="K609" i="3"/>
  <c r="K1231" i="3"/>
  <c r="K451" i="3" l="1"/>
  <c r="K210" i="3"/>
  <c r="K2134" i="3" l="1"/>
  <c r="K2132" i="3"/>
  <c r="K2100" i="3" l="1"/>
  <c r="K2088" i="3"/>
  <c r="K2086" i="3"/>
  <c r="K1394" i="3"/>
  <c r="K1356" i="3"/>
  <c r="K1298" i="3"/>
  <c r="K1180" i="3"/>
  <c r="K883" i="3" l="1"/>
  <c r="K1840" i="3" l="1"/>
  <c r="K1826" i="3"/>
  <c r="K1824" i="3"/>
  <c r="K1822" i="3"/>
  <c r="K1820" i="3"/>
  <c r="K1816" i="3"/>
  <c r="K1814" i="3"/>
  <c r="K1810" i="3"/>
  <c r="K425" i="3"/>
  <c r="K423" i="3"/>
  <c r="K377" i="3" l="1"/>
  <c r="K375" i="3"/>
  <c r="K373" i="3"/>
  <c r="K371" i="3"/>
  <c r="K369" i="3"/>
  <c r="K1870" i="3" l="1"/>
  <c r="K553" i="3"/>
  <c r="K555" i="3"/>
  <c r="K547" i="3"/>
  <c r="K571" i="3"/>
  <c r="K569" i="3"/>
  <c r="K563" i="3"/>
  <c r="K583" i="3"/>
  <c r="K577" i="3"/>
  <c r="K575" i="3"/>
  <c r="K1872" i="3" l="1"/>
  <c r="K1874" i="3"/>
  <c r="K1876" i="3"/>
  <c r="K1878" i="3"/>
  <c r="K739" i="3"/>
  <c r="K731" i="3"/>
  <c r="K751" i="3"/>
  <c r="K749" i="3"/>
  <c r="K747" i="3"/>
  <c r="K745" i="3"/>
  <c r="K743" i="3"/>
  <c r="K735" i="3"/>
  <c r="K733" i="3"/>
  <c r="K1229" i="3"/>
  <c r="K1215" i="3"/>
  <c r="K1164" i="3"/>
  <c r="K1109" i="3" l="1"/>
  <c r="K1079" i="3"/>
  <c r="K1075" i="3"/>
  <c r="K835" i="3"/>
  <c r="K463" i="3"/>
  <c r="K455" i="3"/>
  <c r="K150" i="3" l="1"/>
  <c r="K148" i="3"/>
  <c r="K146" i="3"/>
  <c r="K142" i="3"/>
  <c r="K134" i="3"/>
  <c r="K130" i="3"/>
  <c r="K122" i="3"/>
  <c r="K120" i="3"/>
  <c r="K118" i="3"/>
  <c r="K116" i="3"/>
  <c r="K461" i="3" l="1"/>
  <c r="K453" i="3"/>
  <c r="K443" i="3"/>
  <c r="K441" i="3"/>
  <c r="K437" i="3"/>
  <c r="K433" i="3"/>
  <c r="K431" i="3"/>
  <c r="K661" i="3" l="1"/>
  <c r="K833" i="3"/>
  <c r="K829" i="3"/>
  <c r="K691" i="3"/>
  <c r="K685" i="3"/>
  <c r="K1559" i="3" l="1"/>
  <c r="K1553" i="3"/>
  <c r="K339" i="3"/>
  <c r="K893" i="3" l="1"/>
  <c r="K179" i="3"/>
  <c r="K32" i="3"/>
  <c r="K30" i="3"/>
  <c r="K28" i="3"/>
  <c r="K26" i="3"/>
  <c r="K24" i="3"/>
  <c r="K22" i="3"/>
  <c r="K20" i="3"/>
  <c r="K18" i="3"/>
  <c r="K12" i="3"/>
  <c r="K10" i="3"/>
  <c r="K8" i="3"/>
  <c r="K6" i="3"/>
  <c r="K1955" i="3"/>
  <c r="K1953" i="3"/>
  <c r="K1951" i="3"/>
  <c r="K1949" i="3"/>
  <c r="K1945" i="3"/>
  <c r="K1943" i="3"/>
  <c r="K853" i="3"/>
  <c r="K603" i="3" l="1"/>
  <c r="K605" i="3"/>
  <c r="K283" i="3" l="1"/>
  <c r="K277" i="3"/>
  <c r="K275" i="3"/>
  <c r="K273" i="3"/>
  <c r="K212" i="3"/>
  <c r="K208" i="3"/>
  <c r="K206" i="3"/>
  <c r="K204" i="3"/>
  <c r="K197" i="3"/>
  <c r="K193" i="3"/>
  <c r="K189" i="3"/>
  <c r="K187" i="3"/>
  <c r="K185" i="3"/>
  <c r="K183" i="3"/>
  <c r="K181" i="3"/>
  <c r="K351" i="3" l="1"/>
  <c r="K343" i="3"/>
  <c r="K333" i="3"/>
  <c r="K1420" i="3" l="1"/>
  <c r="K335" i="3"/>
  <c r="K1346" i="3" l="1"/>
  <c r="K2092" i="3"/>
  <c r="K2108" i="3"/>
  <c r="K2104" i="3"/>
  <c r="K2102" i="3"/>
  <c r="K2098" i="3"/>
  <c r="K40" i="3" l="1"/>
  <c r="K1977" i="3" l="1"/>
  <c r="K1973" i="3"/>
  <c r="K1979" i="3"/>
  <c r="K1490" i="3"/>
  <c r="K1486" i="3"/>
  <c r="K1502" i="3"/>
  <c r="K1390" i="3" l="1"/>
  <c r="K1396" i="3"/>
  <c r="K1378" i="3"/>
  <c r="K1374" i="3"/>
  <c r="K1221" i="3"/>
  <c r="K1148" i="3"/>
  <c r="K1146" i="3"/>
  <c r="K979" i="3"/>
  <c r="K601" i="3"/>
  <c r="K303" i="3"/>
  <c r="K301" i="3"/>
  <c r="K305" i="3"/>
  <c r="K307" i="3"/>
  <c r="K309" i="3"/>
  <c r="K313" i="3"/>
  <c r="K325" i="3"/>
  <c r="K359" i="3" l="1"/>
  <c r="K222" i="3"/>
  <c r="K173" i="3" l="1"/>
  <c r="K1368" i="3" l="1"/>
  <c r="K1366" i="3"/>
  <c r="K1362" i="3"/>
  <c r="K1360" i="3"/>
  <c r="K1358" i="3"/>
  <c r="K1376" i="3" l="1"/>
  <c r="K1380" i="3"/>
  <c r="K1382" i="3"/>
  <c r="K1898" i="3" l="1"/>
  <c r="K1900" i="3"/>
  <c r="K1902" i="3"/>
  <c r="K1432" i="3"/>
  <c r="K1400" i="3"/>
  <c r="K1414" i="3"/>
  <c r="K1416" i="3"/>
  <c r="K1418" i="3"/>
  <c r="K1428" i="3"/>
  <c r="K1430" i="3"/>
  <c r="K1993" i="3" l="1"/>
  <c r="K1621" i="3"/>
  <c r="K1623" i="3"/>
  <c r="K1625" i="3"/>
  <c r="K1627" i="3"/>
  <c r="K1629" i="3"/>
  <c r="K1631" i="3"/>
  <c r="K1633" i="3"/>
  <c r="K1641" i="3"/>
  <c r="K1643" i="3"/>
  <c r="K1645" i="3"/>
  <c r="K1647" i="3"/>
  <c r="K1166" i="3"/>
  <c r="K1154" i="3"/>
  <c r="K1832" i="3" l="1"/>
  <c r="K226" i="3"/>
  <c r="K224" i="3"/>
  <c r="K1178" i="3"/>
  <c r="K1198" i="3" l="1"/>
  <c r="K1036" i="3"/>
  <c r="K1034" i="3"/>
  <c r="K1032" i="3"/>
  <c r="K1607" i="3"/>
  <c r="K1605" i="3"/>
  <c r="K1603" i="3"/>
  <c r="K1527" i="3"/>
  <c r="K991" i="3"/>
  <c r="K1062" i="3"/>
  <c r="K1056" i="3"/>
  <c r="K1054" i="3"/>
  <c r="K1052" i="3"/>
  <c r="K1048" i="3"/>
  <c r="K1046" i="3"/>
  <c r="K1050" i="3"/>
  <c r="K1246" i="3"/>
  <c r="K1442" i="3"/>
  <c r="K1440" i="3"/>
  <c r="K1438" i="3"/>
  <c r="K1504" i="3"/>
  <c r="K1500" i="3"/>
  <c r="K1498" i="3"/>
  <c r="K1496" i="3"/>
  <c r="K1470" i="3"/>
  <c r="K1468" i="3"/>
  <c r="K1466" i="3"/>
  <c r="K1464" i="3"/>
  <c r="K1785" i="3"/>
  <c r="K1783" i="3"/>
  <c r="K1781" i="3"/>
  <c r="K1715" i="3"/>
  <c r="K1854" i="3"/>
  <c r="K1836" i="3"/>
  <c r="K1087" i="3"/>
  <c r="K1089" i="3"/>
  <c r="K1260" i="3" l="1"/>
  <c r="K1258" i="3"/>
  <c r="K1256" i="3"/>
  <c r="K1254" i="3"/>
  <c r="K1252" i="3"/>
  <c r="K2120" i="3" l="1"/>
  <c r="K2116" i="3"/>
  <c r="K2112" i="3"/>
  <c r="K2075" i="3"/>
  <c r="K1672" i="3"/>
  <c r="K1663" i="3"/>
  <c r="K1657" i="3"/>
  <c r="K1539" i="3"/>
  <c r="K1144" i="3" l="1"/>
  <c r="K1338" i="3" l="1"/>
  <c r="K1340" i="3"/>
  <c r="K1336" i="3"/>
  <c r="K1308" i="3"/>
  <c r="K1310" i="3"/>
  <c r="K1312" i="3"/>
  <c r="K1314" i="3"/>
  <c r="K1300" i="3"/>
  <c r="K1302" i="3"/>
  <c r="K1304" i="3"/>
  <c r="K1294" i="3"/>
  <c r="K1270" i="3"/>
  <c r="K1272" i="3"/>
  <c r="K1274" i="3"/>
  <c r="K1276" i="3"/>
  <c r="K1278" i="3"/>
  <c r="K1280" i="3"/>
  <c r="K1282" i="3"/>
  <c r="K1284" i="3"/>
  <c r="K1286" i="3"/>
  <c r="K1288" i="3"/>
  <c r="K1290" i="3"/>
  <c r="K1292" i="3"/>
  <c r="K1266" i="3"/>
  <c r="K1268" i="3"/>
  <c r="K1264" i="3"/>
  <c r="K1573" i="3" l="1"/>
  <c r="K1747" i="3" l="1"/>
  <c r="K1735" i="3"/>
  <c r="K1737" i="3"/>
  <c r="K1480" i="3"/>
  <c r="K1474" i="3"/>
  <c r="K2142" i="3"/>
  <c r="K2140" i="3"/>
  <c r="K2138" i="3"/>
  <c r="K2136" i="3"/>
  <c r="K2130" i="3"/>
  <c r="K2128" i="3"/>
  <c r="K2126" i="3"/>
  <c r="K2124" i="3"/>
  <c r="K2122" i="3"/>
  <c r="K2118" i="3"/>
  <c r="K2110" i="3"/>
  <c r="K2096" i="3"/>
  <c r="K2094" i="3"/>
  <c r="K2090" i="3"/>
  <c r="K781" i="3"/>
  <c r="K767" i="3"/>
  <c r="K769" i="3"/>
  <c r="K771" i="3"/>
  <c r="K773" i="3"/>
  <c r="K775" i="3"/>
  <c r="K777" i="3"/>
  <c r="K779" i="3"/>
  <c r="K331" i="3"/>
  <c r="K329" i="3"/>
  <c r="K471" i="3"/>
  <c r="K473" i="3"/>
  <c r="K469" i="3"/>
  <c r="K411" i="3"/>
  <c r="K311" i="3"/>
  <c r="K297" i="3"/>
  <c r="K240" i="3"/>
  <c r="K234" i="3"/>
  <c r="K236" i="3"/>
  <c r="K238" i="3"/>
  <c r="K84" i="3"/>
  <c r="K82" i="3"/>
  <c r="K68" i="3"/>
  <c r="K66" i="3"/>
  <c r="K64" i="3"/>
  <c r="K62" i="3"/>
  <c r="K1168" i="3"/>
  <c r="K1170" i="3"/>
  <c r="K1172" i="3"/>
  <c r="K1174" i="3"/>
  <c r="K1158" i="3"/>
  <c r="K1160" i="3"/>
  <c r="K1162" i="3"/>
  <c r="K1482" i="3"/>
  <c r="K1478" i="3"/>
  <c r="K1476" i="3"/>
  <c r="K2081" i="3" l="1"/>
  <c r="K2079" i="3"/>
  <c r="K2077" i="3"/>
  <c r="K2059" i="3"/>
  <c r="K2055" i="3"/>
  <c r="K2053" i="3"/>
  <c r="K1020" i="3"/>
  <c r="K1719" i="3"/>
  <c r="K1731" i="3" l="1"/>
  <c r="K1008" i="3"/>
  <c r="K1969" i="3" l="1"/>
  <c r="K1591" i="3" l="1"/>
  <c r="K765" i="3" l="1"/>
  <c r="K96" i="3"/>
  <c r="K94" i="3"/>
  <c r="K92" i="3"/>
  <c r="K90" i="3"/>
  <c r="K88" i="3"/>
  <c r="K1848" i="3"/>
  <c r="K1846" i="3"/>
  <c r="K1842" i="3"/>
  <c r="K567" i="3"/>
  <c r="K593" i="3"/>
  <c r="K591" i="3"/>
  <c r="K1921" i="3" l="1"/>
  <c r="K543" i="3"/>
  <c r="K1344" i="3"/>
  <c r="K1456" i="3"/>
  <c r="K1182" i="3"/>
  <c r="K1190" i="3"/>
  <c r="K1192" i="3"/>
  <c r="K1132" i="3"/>
  <c r="K1130" i="3"/>
  <c r="K1126" i="3"/>
  <c r="K1128" i="3"/>
  <c r="K937" i="3" l="1"/>
  <c r="K925" i="3"/>
  <c r="K1091" i="3" l="1"/>
  <c r="K827" i="3" l="1"/>
  <c r="K1206" i="3"/>
  <c r="K1115" i="3"/>
  <c r="K2037" i="3"/>
  <c r="K2001" i="3"/>
  <c r="K1999" i="3"/>
  <c r="K1989" i="3"/>
  <c r="K1991" i="3"/>
  <c r="K1987" i="3"/>
  <c r="K1856" i="3"/>
  <c r="K1751" i="3"/>
  <c r="K1244" i="3"/>
  <c r="K1227" i="3"/>
  <c r="K1225" i="3"/>
  <c r="K1219" i="3"/>
  <c r="K1204" i="3"/>
  <c r="K1156" i="3"/>
  <c r="K1210" i="3"/>
  <c r="K1208" i="3"/>
  <c r="K1200" i="3"/>
  <c r="K1202" i="3"/>
  <c r="K169" i="3"/>
  <c r="K167" i="3"/>
  <c r="K837" i="3"/>
  <c r="K1882" i="3" l="1"/>
  <c r="K1864" i="3"/>
  <c r="K939" i="3"/>
  <c r="K459" i="3"/>
  <c r="K202" i="3"/>
  <c r="K220" i="3"/>
  <c r="K157" i="3" l="1"/>
  <c r="K1868" i="3"/>
  <c r="K947" i="3"/>
  <c r="K949" i="3"/>
  <c r="K951" i="3"/>
  <c r="K953" i="3"/>
  <c r="K1733" i="3" l="1"/>
  <c r="K701" i="3"/>
  <c r="K699" i="3"/>
  <c r="K2033" i="3" l="1"/>
  <c r="K2025" i="3"/>
  <c r="K973" i="3"/>
  <c r="K1239" i="3" l="1"/>
  <c r="K1531" i="3"/>
  <c r="K689" i="3" l="1"/>
  <c r="K1593" i="3"/>
  <c r="K295" i="3"/>
  <c r="K1939" i="3" l="1"/>
  <c r="K1931" i="3"/>
  <c r="K1613" i="3" l="1"/>
  <c r="K871" i="3" l="1"/>
  <c r="K1695" i="3"/>
  <c r="K1693" i="3"/>
  <c r="K1587" i="3"/>
  <c r="K1111" i="3"/>
  <c r="K1761" i="3"/>
  <c r="K1759" i="3"/>
  <c r="K1757" i="3"/>
  <c r="K1755" i="3"/>
  <c r="K1804" i="3" l="1"/>
  <c r="K1067" i="3"/>
  <c r="K1611" i="3"/>
  <c r="K1567" i="3"/>
  <c r="K1529" i="3"/>
  <c r="K112" i="3"/>
  <c r="K110" i="3"/>
  <c r="K108" i="3"/>
  <c r="K106" i="3"/>
  <c r="K104" i="3"/>
  <c r="K1184" i="3"/>
  <c r="K100" i="3" l="1"/>
  <c r="K1609" i="3" l="1"/>
  <c r="K1601" i="3"/>
  <c r="K1541" i="3"/>
  <c r="K987" i="3" l="1"/>
  <c r="K985" i="3"/>
  <c r="K983" i="3"/>
  <c r="K1665" i="3"/>
  <c r="K1661" i="3"/>
  <c r="K1655" i="3"/>
  <c r="K1667" i="3"/>
  <c r="K1523" i="3"/>
  <c r="K1563" i="3"/>
  <c r="K1561" i="3"/>
  <c r="K1557" i="3"/>
  <c r="K1555" i="3"/>
  <c r="K1551" i="3"/>
  <c r="K1549" i="3"/>
  <c r="K1547" i="3"/>
  <c r="K1569" i="3"/>
  <c r="K1585" i="3"/>
  <c r="K891" i="3" l="1"/>
  <c r="K557" i="3" l="1"/>
  <c r="K551" i="3"/>
  <c r="K549" i="3"/>
  <c r="K56" i="3" l="1"/>
  <c r="K1852" i="3" l="1"/>
  <c r="K1830" i="3"/>
  <c r="K1717" i="3"/>
  <c r="K875" i="3"/>
  <c r="K859" i="3"/>
  <c r="K861" i="3"/>
  <c r="K867" i="3"/>
  <c r="K877" i="3"/>
  <c r="K879" i="3"/>
  <c r="K885" i="3"/>
  <c r="K889" i="3"/>
  <c r="K895" i="3"/>
  <c r="K897" i="3"/>
  <c r="K899" i="3"/>
  <c r="K901" i="3"/>
  <c r="K903" i="3"/>
  <c r="K905" i="3"/>
  <c r="K907" i="3"/>
  <c r="K909" i="3"/>
  <c r="K911" i="3"/>
  <c r="K913" i="3"/>
  <c r="K915" i="3"/>
  <c r="K159" i="3"/>
  <c r="K163" i="3"/>
  <c r="K1186" i="3"/>
  <c r="K230" i="3"/>
  <c r="K232" i="3"/>
  <c r="K218" i="3"/>
  <c r="K419" i="3"/>
  <c r="K757" i="3"/>
  <c r="K759" i="3"/>
  <c r="K841" i="3"/>
  <c r="K929" i="3"/>
  <c r="K931" i="3"/>
  <c r="K933" i="3"/>
  <c r="K935" i="3"/>
  <c r="K941" i="3"/>
  <c r="K998" i="3"/>
  <c r="K1000" i="3"/>
  <c r="K1002" i="3"/>
  <c r="K1004" i="3"/>
  <c r="K1010" i="3"/>
  <c r="K1014" i="3"/>
  <c r="K1022" i="3"/>
  <c r="K1028" i="3"/>
  <c r="K1038" i="3"/>
  <c r="K1040" i="3"/>
  <c r="K1042" i="3"/>
  <c r="K1077" i="3"/>
  <c r="K1081" i="3"/>
  <c r="K1150" i="3"/>
  <c r="K1217" i="3"/>
  <c r="K1233" i="3"/>
  <c r="K1306" i="3"/>
  <c r="K1384" i="3"/>
  <c r="K1386" i="3"/>
  <c r="K1392" i="3"/>
  <c r="K1398" i="3"/>
  <c r="K1446" i="3"/>
  <c r="K1448" i="3"/>
  <c r="K1452" i="3"/>
  <c r="K1454" i="3"/>
  <c r="K1488" i="3"/>
  <c r="K1525" i="3"/>
  <c r="K1674" i="3"/>
  <c r="K1680" i="3"/>
  <c r="K1684" i="3"/>
  <c r="K1700" i="3"/>
  <c r="K1704" i="3"/>
  <c r="K1721" i="3"/>
  <c r="K1723" i="3"/>
  <c r="K1793" i="3"/>
  <c r="K1834" i="3"/>
  <c r="K1890" i="3"/>
  <c r="K1892" i="3"/>
  <c r="K1896" i="3"/>
  <c r="K1904" i="3"/>
  <c r="K1963" i="3"/>
  <c r="K1967" i="3"/>
  <c r="K1983" i="3"/>
  <c r="K1929" i="3"/>
  <c r="K1933" i="3"/>
  <c r="K2021" i="3"/>
  <c r="K2027" i="3"/>
  <c r="K2031" i="3"/>
</calcChain>
</file>

<file path=xl/sharedStrings.xml><?xml version="1.0" encoding="utf-8"?>
<sst xmlns="http://schemas.openxmlformats.org/spreadsheetml/2006/main" count="4729" uniqueCount="2715">
  <si>
    <t>VL</t>
    <phoneticPr fontId="46" alignment="center"/>
  </si>
  <si>
    <t>CR</t>
    <phoneticPr fontId="46" alignment="center"/>
  </si>
  <si>
    <t>-</t>
    <phoneticPr fontId="46" alignment="center"/>
  </si>
  <si>
    <t>---</t>
    <phoneticPr fontId="46" alignment="center"/>
  </si>
  <si>
    <t>ﾀｲﾌﾟ</t>
    <phoneticPr fontId="42"/>
  </si>
  <si>
    <t>SC</t>
    <phoneticPr fontId="46" alignment="center"/>
  </si>
  <si>
    <t>---</t>
    <phoneticPr fontId="42"/>
  </si>
  <si>
    <t>白</t>
  </si>
  <si>
    <t>赤</t>
  </si>
  <si>
    <t>---</t>
    <phoneticPr fontId="46" alignment="center"/>
  </si>
  <si>
    <t>年</t>
    <rPh sb="0" eb="1">
      <t>ネン</t>
    </rPh>
    <phoneticPr fontId="42"/>
  </si>
  <si>
    <t>白</t>
    <rPh sb="0" eb="1">
      <t>シロ</t>
    </rPh>
    <phoneticPr fontId="46" alignment="center"/>
  </si>
  <si>
    <t>赤</t>
    <rPh sb="0" eb="1">
      <t>アカ</t>
    </rPh>
    <phoneticPr fontId="46" alignment="center"/>
  </si>
  <si>
    <t>赤</t>
    <rPh sb="0" eb="1">
      <t>アカ</t>
    </rPh>
    <phoneticPr fontId="42"/>
  </si>
  <si>
    <t>白</t>
    <rPh sb="0" eb="1">
      <t>シロ</t>
    </rPh>
    <phoneticPr fontId="42"/>
  </si>
  <si>
    <t>泡白</t>
    <rPh sb="0" eb="1">
      <t>アワ</t>
    </rPh>
    <rPh sb="1" eb="2">
      <t>シロ</t>
    </rPh>
    <phoneticPr fontId="46" alignment="center"/>
  </si>
  <si>
    <t>赤</t>
    <rPh sb="0" eb="1">
      <t>アカ</t>
    </rPh>
    <phoneticPr fontId="42" alignment="center"/>
  </si>
  <si>
    <t>白</t>
    <rPh sb="0" eb="1">
      <t>シロ</t>
    </rPh>
    <phoneticPr fontId="42" alignment="center"/>
  </si>
  <si>
    <t>ロゼ</t>
    <phoneticPr fontId="42"/>
  </si>
  <si>
    <t>-</t>
    <phoneticPr fontId="42"/>
  </si>
  <si>
    <t>入数
(本)</t>
    <rPh sb="0" eb="1">
      <t>イ</t>
    </rPh>
    <rPh sb="1" eb="2">
      <t>スウ</t>
    </rPh>
    <rPh sb="4" eb="5">
      <t>ホン</t>
    </rPh>
    <phoneticPr fontId="42"/>
  </si>
  <si>
    <t>容量
(ml)</t>
    <rPh sb="0" eb="2">
      <t>ヨウリョウ</t>
    </rPh>
    <phoneticPr fontId="42"/>
  </si>
  <si>
    <t>---</t>
    <phoneticPr fontId="46" alignment="center"/>
  </si>
  <si>
    <t>SC</t>
    <phoneticPr fontId="46" alignment="center"/>
  </si>
  <si>
    <t>---</t>
    <phoneticPr fontId="46" alignment="center"/>
  </si>
  <si>
    <t>---</t>
    <phoneticPr fontId="46" alignment="center"/>
  </si>
  <si>
    <t>貴社
仕切価格</t>
    <rPh sb="0" eb="2">
      <t>キシャ</t>
    </rPh>
    <rPh sb="3" eb="5">
      <t>シキリ</t>
    </rPh>
    <rPh sb="5" eb="7">
      <t>カカク</t>
    </rPh>
    <phoneticPr fontId="46" alignment="center"/>
  </si>
  <si>
    <t>NV</t>
    <phoneticPr fontId="46" alignment="center"/>
  </si>
  <si>
    <t>44005BX</t>
    <phoneticPr fontId="46" alignment="center"/>
  </si>
  <si>
    <t>44006BX</t>
    <phoneticPr fontId="46" alignment="center"/>
  </si>
  <si>
    <t>44007BX</t>
    <phoneticPr fontId="46" alignment="center"/>
  </si>
  <si>
    <t>44008BX</t>
    <phoneticPr fontId="46" alignment="center"/>
  </si>
  <si>
    <t>---</t>
    <phoneticPr fontId="46" alignment="center"/>
  </si>
  <si>
    <t>---</t>
    <phoneticPr fontId="46" alignment="center"/>
  </si>
  <si>
    <t>NV</t>
    <phoneticPr fontId="46" alignment="center"/>
  </si>
  <si>
    <t>---</t>
    <phoneticPr fontId="46" alignment="center"/>
  </si>
  <si>
    <t>---</t>
    <phoneticPr fontId="46" alignment="center"/>
  </si>
  <si>
    <t>SC</t>
    <phoneticPr fontId="42"/>
  </si>
  <si>
    <t>SC</t>
    <phoneticPr fontId="46" alignment="center"/>
  </si>
  <si>
    <t>SC</t>
    <phoneticPr fontId="46" alignment="center"/>
  </si>
  <si>
    <t>SC</t>
    <phoneticPr fontId="42"/>
  </si>
  <si>
    <t>44004BX</t>
    <phoneticPr fontId="46" alignment="center"/>
  </si>
  <si>
    <t>---</t>
    <phoneticPr fontId="42"/>
  </si>
  <si>
    <t>泡白</t>
    <rPh sb="0" eb="1">
      <t>アワ</t>
    </rPh>
    <rPh sb="1" eb="2">
      <t>シロ</t>
    </rPh>
    <phoneticPr fontId="42"/>
  </si>
  <si>
    <t>Brut Réserve</t>
    <rPh sb="0" eb="4">
      <t>ブリュット</t>
    </rPh>
    <rPh sb="5" eb="12">
      <t>レゼルヴ</t>
    </rPh>
    <phoneticPr fontId="42" alignment="center"/>
  </si>
  <si>
    <t>Rich  (Demi Sec)</t>
    <rPh sb="0" eb="4">
      <t>リッチ</t>
    </rPh>
    <rPh sb="7" eb="11">
      <t>ドゥミ</t>
    </rPh>
    <rPh sb="12" eb="15">
      <t>セック</t>
    </rPh>
    <phoneticPr fontId="42" alignment="center"/>
  </si>
  <si>
    <t>Brut Vintage</t>
    <rPh sb="0" eb="4">
      <t>ブリュット</t>
    </rPh>
    <rPh sb="5" eb="12">
      <t>ヴィンテージ</t>
    </rPh>
    <phoneticPr fontId="42" alignment="center"/>
  </si>
  <si>
    <t>Rosé Vintage</t>
    <rPh sb="0" eb="4">
      <t>ロゼ</t>
    </rPh>
    <rPh sb="5" eb="12">
      <t>ヴィンテージ</t>
    </rPh>
    <phoneticPr fontId="42" alignment="center"/>
  </si>
  <si>
    <t>Cuvée Sir Winston Churchill</t>
    <rPh sb="0" eb="5">
      <t>キュヴェ</t>
    </rPh>
    <rPh sb="6" eb="9">
      <t>サー</t>
    </rPh>
    <rPh sb="10" eb="17">
      <t>ウインストン</t>
    </rPh>
    <rPh sb="18" eb="27">
      <t>チャーチル</t>
    </rPh>
    <phoneticPr fontId="42" alignment="center"/>
  </si>
  <si>
    <t>Pinot Blanc Classic</t>
    <rPh sb="0" eb="5">
      <t>ピノ</t>
    </rPh>
    <rPh sb="6" eb="11">
      <t>ブラン</t>
    </rPh>
    <rPh sb="12" eb="19">
      <t>クラシック</t>
    </rPh>
    <phoneticPr fontId="42" alignment="center"/>
  </si>
  <si>
    <t>Riesling Classic</t>
    <rPh sb="0" eb="8">
      <t>リースリング</t>
    </rPh>
    <rPh sb="9" eb="16">
      <t>クラシック</t>
    </rPh>
    <phoneticPr fontId="42" alignment="center"/>
  </si>
  <si>
    <t>Gewurztraminer Classic</t>
    <rPh sb="0" eb="14">
      <t>ゲヴェルツトラミナー</t>
    </rPh>
    <rPh sb="15" eb="22">
      <t>クラシック</t>
    </rPh>
    <phoneticPr fontId="42" alignment="center"/>
  </si>
  <si>
    <t>Pinot Gris Classic</t>
    <rPh sb="0" eb="10">
      <t>ピノ・グリ</t>
    </rPh>
    <rPh sb="11" eb="18">
      <t>クラシック</t>
    </rPh>
    <phoneticPr fontId="42" alignment="center"/>
  </si>
  <si>
    <t>Pinot Noir Classic</t>
    <rPh sb="0" eb="10">
      <t>ピノ・ノワール</t>
    </rPh>
    <rPh sb="11" eb="18">
      <t>クラシック</t>
    </rPh>
    <phoneticPr fontId="42" alignment="center"/>
  </si>
  <si>
    <t>Riesling Estate</t>
    <rPh sb="0" eb="8">
      <t>リースリング</t>
    </rPh>
    <rPh sb="9" eb="15">
      <t>エステート</t>
    </rPh>
    <phoneticPr fontId="42" alignment="center"/>
  </si>
  <si>
    <t>Gewurztraminer Estate</t>
    <rPh sb="0" eb="14">
      <t>ゲヴェルツトラミナー</t>
    </rPh>
    <rPh sb="15" eb="21">
      <t>エステート</t>
    </rPh>
    <phoneticPr fontId="42" alignment="center"/>
  </si>
  <si>
    <t>Gewurztraminer Grossi Laüe</t>
    <rPh sb="0" eb="14">
      <t>ゲヴェルツトラミナー</t>
    </rPh>
    <rPh sb="15" eb="21">
      <t>グロシ</t>
    </rPh>
    <rPh sb="22" eb="26">
      <t>ローイ</t>
    </rPh>
    <phoneticPr fontId="42" alignment="center"/>
  </si>
  <si>
    <t>Riesling Schoelhammer</t>
    <rPh sb="0" eb="8">
      <t>リースリング</t>
    </rPh>
    <rPh sb="9" eb="21">
      <t>シェルハマー</t>
    </rPh>
    <phoneticPr fontId="42" alignment="center"/>
  </si>
  <si>
    <t>Riesling Vendange Tardive</t>
    <rPh sb="0" eb="8">
      <t>リースリング</t>
    </rPh>
    <rPh sb="9" eb="17">
      <t>ヴァンダンジュ</t>
    </rPh>
    <rPh sb="18" eb="25">
      <t>タルディヴ</t>
    </rPh>
    <phoneticPr fontId="42" alignment="center"/>
  </si>
  <si>
    <t>Gewurztraminer Vendange Tardive</t>
    <rPh sb="0" eb="14">
      <t>ゲヴェルツトラミナー</t>
    </rPh>
    <rPh sb="15" eb="23">
      <t>ヴァンダンジュ</t>
    </rPh>
    <rPh sb="24" eb="31">
      <t>タルディヴ</t>
    </rPh>
    <phoneticPr fontId="42" alignment="center"/>
  </si>
  <si>
    <t>Perrin Réserve Blanc    (Côtes du Rhône)</t>
    <rPh sb="0" eb="6">
      <t>ペラン</t>
    </rPh>
    <rPh sb="7" eb="14">
      <t>レゼルヴ</t>
    </rPh>
    <rPh sb="15" eb="20">
      <t>ブラン</t>
    </rPh>
    <rPh sb="25" eb="30">
      <t>コート</t>
    </rPh>
    <rPh sb="31" eb="33">
      <t>デュ</t>
    </rPh>
    <rPh sb="34" eb="39">
      <t>ローヌ</t>
    </rPh>
    <phoneticPr fontId="42" alignment="center"/>
  </si>
  <si>
    <t>Perrin Réserve Rouge    (Côtes du Rhône)</t>
    <rPh sb="0" eb="6">
      <t>ペラン</t>
    </rPh>
    <rPh sb="7" eb="14">
      <t>レゼルヴ</t>
    </rPh>
    <rPh sb="15" eb="20">
      <t>ルージュ</t>
    </rPh>
    <rPh sb="25" eb="30">
      <t>コート</t>
    </rPh>
    <rPh sb="31" eb="33">
      <t>デュ</t>
    </rPh>
    <rPh sb="34" eb="39">
      <t>ローヌ</t>
    </rPh>
    <phoneticPr fontId="42" alignment="center"/>
  </si>
  <si>
    <t>Vinsobres Les Cornuds</t>
    <rPh sb="0" eb="9">
      <t>ヴァンソーブル</t>
    </rPh>
    <rPh sb="10" eb="21">
      <t>レ・コルニュ</t>
    </rPh>
    <phoneticPr fontId="42" alignment="center"/>
  </si>
  <si>
    <t>Cairanne Peyre Blanche</t>
    <rPh sb="0" eb="8">
      <t>ケランヌ</t>
    </rPh>
    <rPh sb="9" eb="14">
      <t>ペイル</t>
    </rPh>
    <rPh sb="15" eb="22">
      <t>ブランシュ</t>
    </rPh>
    <phoneticPr fontId="42" alignment="center"/>
  </si>
  <si>
    <t>Gigondas La Gille</t>
    <rPh sb="0" eb="8">
      <t>ジゴンダス</t>
    </rPh>
    <rPh sb="9" eb="17">
      <t>ラ・ジル</t>
    </rPh>
    <phoneticPr fontId="42" alignment="center"/>
  </si>
  <si>
    <t>Châteauneuf-du-Pape Les Sinards Rouge</t>
    <rPh sb="0" eb="19">
      <t>シャトーヌフ・デュ・パプ</t>
    </rPh>
    <rPh sb="20" eb="31">
      <t>レ・シナール</t>
    </rPh>
    <rPh sb="32" eb="37">
      <t>ルージュ</t>
    </rPh>
    <phoneticPr fontId="42" alignment="center"/>
  </si>
  <si>
    <t xml:space="preserve">Coudoulet de Beaucastel Blanc   (Côtes du Rhône) </t>
    <rPh sb="0" eb="9">
      <t>クードレ</t>
    </rPh>
    <rPh sb="10" eb="12">
      <t>ド</t>
    </rPh>
    <rPh sb="13" eb="23">
      <t>ボーカステル</t>
    </rPh>
    <rPh sb="24" eb="29">
      <t>ブラン</t>
    </rPh>
    <rPh sb="33" eb="38">
      <t>コート</t>
    </rPh>
    <rPh sb="39" eb="41">
      <t>デュ</t>
    </rPh>
    <rPh sb="42" eb="47">
      <t>ローヌ</t>
    </rPh>
    <phoneticPr fontId="42" alignment="center"/>
  </si>
  <si>
    <t>Château de Beaucastel Rouge</t>
    <rPh sb="0" eb="7">
      <t>シャトー</t>
    </rPh>
    <rPh sb="8" eb="10">
      <t>ド</t>
    </rPh>
    <rPh sb="11" eb="21">
      <t>ボーカステル</t>
    </rPh>
    <rPh sb="22" eb="27">
      <t>ルージュ</t>
    </rPh>
    <phoneticPr fontId="42" alignment="center"/>
  </si>
  <si>
    <t xml:space="preserve">Vouvray Les Vaux Louis Sec </t>
    <rPh sb="0" eb="7">
      <t>ヴーヴレ</t>
    </rPh>
    <rPh sb="8" eb="11">
      <t>レ</t>
    </rPh>
    <rPh sb="12" eb="16">
      <t>ヴォー</t>
    </rPh>
    <rPh sb="17" eb="22">
      <t>ルイ</t>
    </rPh>
    <rPh sb="23" eb="26">
      <t>セック</t>
    </rPh>
    <phoneticPr fontId="42" alignment="center"/>
  </si>
  <si>
    <t xml:space="preserve">Vouvray Les Pierres Rousses Demi Sec </t>
    <rPh sb="0" eb="7">
      <t>ヴーヴレ</t>
    </rPh>
    <rPh sb="8" eb="11">
      <t>レ</t>
    </rPh>
    <rPh sb="12" eb="19">
      <t>ピエール</t>
    </rPh>
    <rPh sb="20" eb="27">
      <t>ルス</t>
    </rPh>
    <rPh sb="28" eb="32">
      <t>ドゥミ</t>
    </rPh>
    <rPh sb="33" eb="36">
      <t>セック</t>
    </rPh>
    <phoneticPr fontId="42" alignment="center"/>
  </si>
  <si>
    <t xml:space="preserve">Vouvray La Coudraie Sec </t>
    <rPh sb="0" eb="7">
      <t>ヴーヴレ</t>
    </rPh>
    <rPh sb="8" eb="10">
      <t>ラ</t>
    </rPh>
    <rPh sb="11" eb="19">
      <t>クドレ</t>
    </rPh>
    <rPh sb="20" eb="23">
      <t>セック</t>
    </rPh>
    <phoneticPr fontId="42" alignment="center"/>
  </si>
  <si>
    <t xml:space="preserve">Vouvray Moelleux </t>
    <rPh sb="0" eb="7">
      <t>ヴーヴレ</t>
    </rPh>
    <rPh sb="8" eb="16">
      <t>モワルー</t>
    </rPh>
    <phoneticPr fontId="42" alignment="center"/>
  </si>
  <si>
    <t>Gevrey Chambertin 1er Cru Les Champeaux</t>
    <rPh sb="0" eb="6">
      <t>ジュヴレ</t>
    </rPh>
    <rPh sb="7" eb="17">
      <t>シャンベルタン</t>
    </rPh>
    <rPh sb="18" eb="25">
      <t>プルミエ・クリュ</t>
    </rPh>
    <rPh sb="26" eb="39">
      <t>レ・シャンポー</t>
    </rPh>
    <phoneticPr fontId="42" alignment="center"/>
  </si>
  <si>
    <t>Bourgogne Les Charmes   (Bourgogne Chardonnay)</t>
    <rPh sb="0" eb="9">
      <t>ブルゴーニュ</t>
    </rPh>
    <rPh sb="10" eb="21">
      <t>レ・シャルム</t>
    </rPh>
    <rPh sb="25" eb="34">
      <t>ブルゴーニュ</t>
    </rPh>
    <rPh sb="35" eb="45">
      <t>シャルドネ</t>
    </rPh>
    <phoneticPr fontId="42" alignment="center"/>
  </si>
  <si>
    <t>Bourgogne Les Deux Terres   (Bourgogne Gamay)</t>
    <rPh sb="0" eb="9">
      <t>ブルゴーニュ</t>
    </rPh>
    <rPh sb="10" eb="25">
      <t>レ・ドゥー・テール</t>
    </rPh>
    <rPh sb="29" eb="38">
      <t>ブルゴーニュ</t>
    </rPh>
    <rPh sb="39" eb="44">
      <t>ガメイ</t>
    </rPh>
    <phoneticPr fontId="42" alignment="center"/>
  </si>
  <si>
    <t>Bourgogne Hautes Côte de Nuits Clos du Prieure</t>
    <rPh sb="0" eb="9">
      <t>ブルゴーニュ</t>
    </rPh>
    <rPh sb="10" eb="16">
      <t>オート</t>
    </rPh>
    <rPh sb="17" eb="21">
      <t>コート</t>
    </rPh>
    <rPh sb="22" eb="24">
      <t>ド</t>
    </rPh>
    <rPh sb="25" eb="30">
      <t>ニュイ</t>
    </rPh>
    <rPh sb="31" eb="35">
      <t>クロ</t>
    </rPh>
    <rPh sb="36" eb="38">
      <t>デュ</t>
    </rPh>
    <rPh sb="39" eb="46">
      <t>プリウール</t>
    </rPh>
    <phoneticPr fontId="42" alignment="center"/>
  </si>
  <si>
    <t>Gevrey Chambertin La Croix des Champs</t>
    <rPh sb="0" eb="6">
      <t>ジュヴレ</t>
    </rPh>
    <rPh sb="7" eb="17">
      <t>シャンベルタン</t>
    </rPh>
    <rPh sb="18" eb="37">
      <t>ラ・クロワ・デ・シャン</t>
    </rPh>
    <phoneticPr fontId="42" alignment="center"/>
  </si>
  <si>
    <t>Aloxe Corton 1er Cru  La Toppe Au Vert</t>
    <rPh sb="0" eb="5">
      <t>アロース</t>
    </rPh>
    <rPh sb="6" eb="12">
      <t>コルトン</t>
    </rPh>
    <rPh sb="13" eb="20">
      <t>プルミ・クリュ</t>
    </rPh>
    <rPh sb="22" eb="38">
      <t>ラ・トプ・オ・ヴェール</t>
    </rPh>
    <phoneticPr fontId="42" alignment="center"/>
  </si>
  <si>
    <t>Vosne Romanée Aux Réas</t>
    <rPh sb="0" eb="5">
      <t>ヴォーヌ</t>
    </rPh>
    <rPh sb="6" eb="13">
      <t>ロマネ</t>
    </rPh>
    <rPh sb="14" eb="17">
      <t>オー</t>
    </rPh>
    <rPh sb="18" eb="22">
      <t>レア</t>
    </rPh>
    <phoneticPr fontId="42" alignment="center"/>
  </si>
  <si>
    <t>Crémant de Bourgogne Blanc de Noir</t>
    <rPh sb="0" eb="7">
      <t>クレマン</t>
    </rPh>
    <rPh sb="8" eb="10">
      <t>ド</t>
    </rPh>
    <rPh sb="11" eb="20">
      <t>ブルゴーニュ</t>
    </rPh>
    <rPh sb="21" eb="26">
      <t>ブラン</t>
    </rPh>
    <rPh sb="27" eb="29">
      <t>ド</t>
    </rPh>
    <rPh sb="30" eb="34">
      <t>ノワール</t>
    </rPh>
    <phoneticPr fontId="42" alignment="center"/>
  </si>
  <si>
    <t>Meursault En Dressolles</t>
    <rPh sb="0" eb="9">
      <t>ムルソー</t>
    </rPh>
    <rPh sb="10" eb="12">
      <t>アン</t>
    </rPh>
    <rPh sb="13" eb="23">
      <t>ドレソル</t>
    </rPh>
    <phoneticPr fontId="49" alignment="center"/>
  </si>
  <si>
    <t>Volnay</t>
    <rPh sb="0" eb="6">
      <t>ヴォルネイ</t>
    </rPh>
    <phoneticPr fontId="42" alignment="center"/>
  </si>
  <si>
    <t>Volnay 1er Cru Fremiets</t>
    <rPh sb="0" eb="6">
      <t>ヴォルネイ</t>
    </rPh>
    <rPh sb="7" eb="14">
      <t>プルミエ・クリュ</t>
    </rPh>
    <rPh sb="15" eb="23">
      <t>フルミエ</t>
    </rPh>
    <phoneticPr fontId="42" alignment="center"/>
  </si>
  <si>
    <t>Pommard 1er Cru Les Bertins</t>
    <rPh sb="0" eb="7">
      <t>ポマール</t>
    </rPh>
    <rPh sb="8" eb="15">
      <t>プルミエ・クリュ</t>
    </rPh>
    <rPh sb="16" eb="27">
      <t>レ・ベルタン</t>
    </rPh>
    <phoneticPr fontId="42" alignment="center"/>
  </si>
  <si>
    <t>Pommard Clos du Colombier Monopole</t>
    <rPh sb="0" eb="7">
      <t>ポマール</t>
    </rPh>
    <rPh sb="8" eb="25">
      <t>クロ・デュ・コロンビエ</t>
    </rPh>
    <rPh sb="26" eb="34">
      <t>モノポール</t>
    </rPh>
    <phoneticPr fontId="42" alignment="center"/>
  </si>
  <si>
    <t>Beaune 1er Cru Grèves Blanc</t>
    <rPh sb="0" eb="6">
      <t>ボーヌ</t>
    </rPh>
    <rPh sb="7" eb="14">
      <t>プルミエ・クリュ</t>
    </rPh>
    <rPh sb="15" eb="21">
      <t>グレーヴ</t>
    </rPh>
    <rPh sb="22" eb="27">
      <t>ブラン</t>
    </rPh>
    <phoneticPr fontId="42" alignment="center"/>
  </si>
  <si>
    <t xml:space="preserve">Meursault Santenots 1er Cru </t>
    <rPh sb="0" eb="9">
      <t>ムルソー</t>
    </rPh>
    <rPh sb="10" eb="19">
      <t>サントノ</t>
    </rPh>
    <rPh sb="20" eb="27">
      <t>プルミエ・クリュ</t>
    </rPh>
    <phoneticPr fontId="42" alignment="center"/>
  </si>
  <si>
    <t>Puligny Montrachet 1er Cru Les Combettes</t>
    <rPh sb="0" eb="7">
      <t>ピュリニー</t>
    </rPh>
    <rPh sb="8" eb="18">
      <t>モンラッシェ</t>
    </rPh>
    <rPh sb="19" eb="26">
      <t>プルミエ・クリュ</t>
    </rPh>
    <rPh sb="27" eb="40">
      <t>レ・コンベット</t>
    </rPh>
    <phoneticPr fontId="42" alignment="center"/>
  </si>
  <si>
    <t>Beaune 1er Cru Grèves Rouge</t>
    <rPh sb="0" eb="6">
      <t>ボーヌ</t>
    </rPh>
    <rPh sb="7" eb="14">
      <t>プルミエ・クリュ</t>
    </rPh>
    <rPh sb="15" eb="21">
      <t>グレーヴ</t>
    </rPh>
    <rPh sb="22" eb="27">
      <t>ルージュ</t>
    </rPh>
    <phoneticPr fontId="42" alignment="center"/>
  </si>
  <si>
    <t>Meursault Clos de Mazeray Rouge Monopole</t>
    <rPh sb="0" eb="9">
      <t>ムルソー</t>
    </rPh>
    <rPh sb="10" eb="25">
      <t>クロ・ド・マズレー</t>
    </rPh>
    <rPh sb="26" eb="31">
      <t>ルージュ</t>
    </rPh>
    <rPh sb="32" eb="40">
      <t>モノポール</t>
    </rPh>
    <phoneticPr fontId="42" alignment="center"/>
  </si>
  <si>
    <t xml:space="preserve">Gevrey Chambertin 1er Cru </t>
    <rPh sb="0" eb="6">
      <t>ジュヴレ</t>
    </rPh>
    <rPh sb="7" eb="17">
      <t>シャンベルタン</t>
    </rPh>
    <rPh sb="18" eb="25">
      <t>プルミエ・クリュ</t>
    </rPh>
    <phoneticPr fontId="42" alignment="center"/>
  </si>
  <si>
    <t>Chevalier Montrachet Grand Cru</t>
    <rPh sb="0" eb="9">
      <t>シュヴァリエ</t>
    </rPh>
    <rPh sb="10" eb="20">
      <t>モンラッシェ</t>
    </rPh>
    <rPh sb="21" eb="30">
      <t>グラン・クリュ</t>
    </rPh>
    <phoneticPr fontId="42" alignment="center"/>
  </si>
  <si>
    <t xml:space="preserve">Montrachet  Grand Cru </t>
    <rPh sb="0" eb="10">
      <t>モンラッシェ</t>
    </rPh>
    <rPh sb="12" eb="21">
      <t>グラン・クリュ</t>
    </rPh>
    <phoneticPr fontId="42" alignment="center"/>
  </si>
  <si>
    <r>
      <t>Château La Fleur Petrus</t>
    </r>
    <r>
      <rPr>
        <sz val="7"/>
        <rFont val="ＭＳ Ｐゴシック"/>
        <family val="3"/>
        <charset val="128"/>
      </rPr>
      <t/>
    </r>
    <rPh sb="0" eb="7">
      <t>シャトー</t>
    </rPh>
    <rPh sb="8" eb="10">
      <t>ラ</t>
    </rPh>
    <rPh sb="11" eb="16">
      <t>フルール</t>
    </rPh>
    <rPh sb="17" eb="23">
      <t>ペトリュス</t>
    </rPh>
    <phoneticPr fontId="42" alignment="center"/>
  </si>
  <si>
    <t>Château Latour à Pomerol</t>
    <rPh sb="0" eb="7">
      <t>シャトー</t>
    </rPh>
    <rPh sb="8" eb="14">
      <t>ラトゥール</t>
    </rPh>
    <rPh sb="15" eb="16">
      <t>ア</t>
    </rPh>
    <rPh sb="17" eb="24">
      <t>ポムロール</t>
    </rPh>
    <phoneticPr fontId="42" alignment="center"/>
  </si>
  <si>
    <t xml:space="preserve">Languedoc BIO Rouge </t>
    <rPh sb="0" eb="9">
      <t>ラングドック</t>
    </rPh>
    <rPh sb="10" eb="13">
      <t>ビオ</t>
    </rPh>
    <rPh sb="14" eb="19">
      <t>ルージュ</t>
    </rPh>
    <phoneticPr fontId="42" alignment="center"/>
  </si>
  <si>
    <t>Dolcetto d'Alba DOC</t>
    <rPh sb="0" eb="8">
      <t>ドルチェット</t>
    </rPh>
    <rPh sb="9" eb="15">
      <t>ダルバ</t>
    </rPh>
    <phoneticPr fontId="42" alignment="center"/>
  </si>
  <si>
    <t>Barbera d'Alba DOC</t>
    <rPh sb="0" eb="7">
      <t>バルベーラ</t>
    </rPh>
    <rPh sb="8" eb="14">
      <t>ダルバ</t>
    </rPh>
    <phoneticPr fontId="42" alignment="center"/>
  </si>
  <si>
    <t>Nebbiolo d'Alba Valmaggiore DOC</t>
    <rPh sb="0" eb="8">
      <t>ネッビオーロ</t>
    </rPh>
    <rPh sb="9" eb="15">
      <t>ダルバ</t>
    </rPh>
    <rPh sb="16" eb="27">
      <t>ヴァルマッジオーレ</t>
    </rPh>
    <phoneticPr fontId="42" alignment="center"/>
  </si>
  <si>
    <t>Barolo Le Vigne DOCG</t>
    <rPh sb="0" eb="6">
      <t>バローロ</t>
    </rPh>
    <rPh sb="7" eb="9">
      <t>レ</t>
    </rPh>
    <rPh sb="10" eb="15">
      <t>ヴィーニェ</t>
    </rPh>
    <phoneticPr fontId="42" alignment="center"/>
  </si>
  <si>
    <t>Lessona DOC</t>
    <rPh sb="0" eb="7">
      <t>レッソーナ</t>
    </rPh>
    <phoneticPr fontId="42" alignment="center"/>
  </si>
  <si>
    <t>Soave Classico Otto DOC</t>
    <rPh sb="0" eb="5">
      <t>ソアヴェ</t>
    </rPh>
    <rPh sb="6" eb="14">
      <t>クラシコ</t>
    </rPh>
    <rPh sb="15" eb="19">
      <t>オット</t>
    </rPh>
    <phoneticPr fontId="42" alignment="center"/>
  </si>
  <si>
    <t>Soave Classico Staforte DOC</t>
    <rPh sb="0" eb="5">
      <t>ソアヴェ</t>
    </rPh>
    <rPh sb="6" eb="13">
      <t>クラシコ</t>
    </rPh>
    <rPh sb="15" eb="23">
      <t>スタフォルテ</t>
    </rPh>
    <phoneticPr fontId="42" alignment="center"/>
  </si>
  <si>
    <t>Soave Classico Monte Grande DOC</t>
    <rPh sb="0" eb="5">
      <t>ソアヴェ</t>
    </rPh>
    <rPh sb="6" eb="13">
      <t>クラシコ</t>
    </rPh>
    <rPh sb="15" eb="20">
      <t>モンテ</t>
    </rPh>
    <rPh sb="21" eb="27">
      <t>グランデ</t>
    </rPh>
    <phoneticPr fontId="42" alignment="center"/>
  </si>
  <si>
    <t>Valpolicella Morandina DOC</t>
    <rPh sb="0" eb="12">
      <t>ヴァルポリチェッラ</t>
    </rPh>
    <rPh sb="13" eb="22">
      <t>モランディーナ</t>
    </rPh>
    <phoneticPr fontId="42" alignment="center"/>
  </si>
  <si>
    <t>Chianti Classico DOCG</t>
    <rPh sb="0" eb="7">
      <t>キャンティ</t>
    </rPh>
    <rPh sb="8" eb="16">
      <t>クラシコ</t>
    </rPh>
    <phoneticPr fontId="42" alignment="center"/>
  </si>
  <si>
    <t>Cepparello  IGT</t>
    <rPh sb="0" eb="10">
      <t>チェッパレッロ</t>
    </rPh>
    <phoneticPr fontId="42" alignment="center"/>
  </si>
  <si>
    <t>Rosso di Montalcino DOC</t>
    <rPh sb="0" eb="5">
      <t>ロッソ</t>
    </rPh>
    <rPh sb="6" eb="8">
      <t>ディ</t>
    </rPh>
    <rPh sb="9" eb="19">
      <t>モンタルチーノ</t>
    </rPh>
    <phoneticPr fontId="42" alignment="center"/>
  </si>
  <si>
    <t xml:space="preserve">Brunello di Montalcino DOCG </t>
    <rPh sb="0" eb="8">
      <t>ブルネッロ</t>
    </rPh>
    <rPh sb="9" eb="11">
      <t>ディ</t>
    </rPh>
    <rPh sb="12" eb="22">
      <t>モンタルチーノ</t>
    </rPh>
    <phoneticPr fontId="42" alignment="center"/>
  </si>
  <si>
    <t xml:space="preserve">When We Dance Chianti DOCG </t>
    <rPh sb="0" eb="4">
      <t>ウェン</t>
    </rPh>
    <rPh sb="5" eb="7">
      <t>ウィ</t>
    </rPh>
    <rPh sb="8" eb="13">
      <t>ダンス</t>
    </rPh>
    <rPh sb="14" eb="21">
      <t>キャンティ</t>
    </rPh>
    <phoneticPr fontId="42" alignment="center"/>
  </si>
  <si>
    <t xml:space="preserve">Metodo Classico Brut </t>
    <rPh sb="0" eb="6">
      <t>メトード</t>
    </rPh>
    <rPh sb="7" eb="15">
      <t>クラシコ</t>
    </rPh>
    <rPh sb="16" eb="20">
      <t>ブリュット</t>
    </rPh>
    <phoneticPr fontId="42" alignment="center"/>
  </si>
  <si>
    <t>Villa Barbi Bianco Orvieto Classico DOC</t>
    <rPh sb="0" eb="5">
      <t>ヴィッラ</t>
    </rPh>
    <rPh sb="6" eb="11">
      <t>バルビ</t>
    </rPh>
    <rPh sb="12" eb="18">
      <t>ビアンコ</t>
    </rPh>
    <rPh sb="19" eb="26">
      <t>オルヴィエート</t>
    </rPh>
    <rPh sb="27" eb="35">
      <t>クラシコ</t>
    </rPh>
    <phoneticPr fontId="42" alignment="center"/>
  </si>
  <si>
    <t>Villa Barbi Rosso IGT</t>
    <rPh sb="0" eb="5">
      <t>ヴィッラ</t>
    </rPh>
    <rPh sb="6" eb="11">
      <t>バルビ</t>
    </rPh>
    <rPh sb="12" eb="17">
      <t>ロッソ</t>
    </rPh>
    <phoneticPr fontId="42" alignment="center"/>
  </si>
  <si>
    <t>Il Bianco di Decugnano Orvieto Classico Superiore DOC</t>
    <rPh sb="0" eb="9">
      <t>イル　ビアンコ</t>
    </rPh>
    <rPh sb="10" eb="12">
      <t>ディ</t>
    </rPh>
    <rPh sb="13" eb="22">
      <t>デクニャーノ</t>
    </rPh>
    <rPh sb="23" eb="30">
      <t>オルヴィエート</t>
    </rPh>
    <rPh sb="31" eb="39">
      <t>クラシコ</t>
    </rPh>
    <rPh sb="40" eb="49">
      <t>スーペリオーレ</t>
    </rPh>
    <phoneticPr fontId="42" alignment="center"/>
  </si>
  <si>
    <t>Il Rosso di Decugnano IGT</t>
    <rPh sb="0" eb="8">
      <t>イル　ロッソ</t>
    </rPh>
    <rPh sb="9" eb="11">
      <t>ディ</t>
    </rPh>
    <rPh sb="12" eb="21">
      <t>デクニャーノ</t>
    </rPh>
    <phoneticPr fontId="42" alignment="center"/>
  </si>
  <si>
    <t>Cava Conde de Haro</t>
    <rPh sb="0" eb="4">
      <t>カヴァ</t>
    </rPh>
    <rPh sb="5" eb="18">
      <t>コンデ・デ・アロ</t>
    </rPh>
    <phoneticPr fontId="42" alignment="center"/>
  </si>
  <si>
    <t>Prado Enea Gran Reserva</t>
    <rPh sb="0" eb="5">
      <t>プラド</t>
    </rPh>
    <rPh sb="6" eb="10">
      <t>エネア</t>
    </rPh>
    <rPh sb="11" eb="23">
      <t>グラン・レゼルヴァ</t>
    </rPh>
    <phoneticPr fontId="42" alignment="center"/>
  </si>
  <si>
    <t>Torre Muga</t>
    <rPh sb="0" eb="5">
      <t>トレ</t>
    </rPh>
    <rPh sb="6" eb="10">
      <t>ムガ</t>
    </rPh>
    <phoneticPr fontId="42" alignment="center"/>
  </si>
  <si>
    <t>Aro</t>
    <rPh sb="0" eb="3">
      <t>アロ</t>
    </rPh>
    <phoneticPr fontId="42" alignment="center"/>
  </si>
  <si>
    <t>The Lodge Hill Riesling</t>
    <rPh sb="0" eb="14">
      <t>ザ・ロッジ・ヒル</t>
    </rPh>
    <rPh sb="15" eb="23">
      <t>リースリング</t>
    </rPh>
    <phoneticPr fontId="42" alignment="center"/>
  </si>
  <si>
    <t>The Lodge Hill Shiraz</t>
    <rPh sb="0" eb="14">
      <t>ザ・ロッジ・ヒル</t>
    </rPh>
    <rPh sb="15" eb="21">
      <t>シラーズ</t>
    </rPh>
    <phoneticPr fontId="42" alignment="center"/>
  </si>
  <si>
    <t>The Florita Riesling</t>
    <rPh sb="0" eb="11">
      <t>ザ・フロリタ</t>
    </rPh>
    <rPh sb="12" eb="20">
      <t>リースリング</t>
    </rPh>
    <phoneticPr fontId="42" alignment="center"/>
  </si>
  <si>
    <t>The McRae Wood Shiraz</t>
    <rPh sb="0" eb="9">
      <t>ザ・マックレー</t>
    </rPh>
    <rPh sb="10" eb="14">
      <t>ウッド</t>
    </rPh>
    <rPh sb="15" eb="21">
      <t>シラーズ</t>
    </rPh>
    <phoneticPr fontId="42" alignment="center"/>
  </si>
  <si>
    <t>The Armagh</t>
    <rPh sb="0" eb="10">
      <t>ジ・アーマー</t>
    </rPh>
    <phoneticPr fontId="42" alignment="center"/>
  </si>
  <si>
    <t>Chardonnay</t>
    <rPh sb="0" eb="10">
      <t>シャルドネ</t>
    </rPh>
    <phoneticPr fontId="42" alignment="center"/>
  </si>
  <si>
    <t>Chardonnay Pinot Noir</t>
    <rPh sb="0" eb="10">
      <t>シャルドネ</t>
    </rPh>
    <rPh sb="11" eb="21">
      <t>ピノ　ノワール</t>
    </rPh>
    <phoneticPr fontId="42" alignment="center"/>
  </si>
  <si>
    <t>Moscato Split Pick</t>
    <rPh sb="0" eb="7">
      <t>モスカート</t>
    </rPh>
    <rPh sb="8" eb="13">
      <t>スプリット</t>
    </rPh>
    <rPh sb="14" eb="18">
      <t>ピック</t>
    </rPh>
    <phoneticPr fontId="42" alignment="center"/>
  </si>
  <si>
    <t>Filius Chardonnay</t>
    <rPh sb="0" eb="6">
      <t>フィリウス</t>
    </rPh>
    <rPh sb="7" eb="17">
      <t>シャルドネ</t>
    </rPh>
    <phoneticPr fontId="42" alignment="center"/>
  </si>
  <si>
    <t>Filius Cabernet Sauvignon</t>
    <rPh sb="0" eb="6">
      <t>フィリウス</t>
    </rPh>
    <rPh sb="7" eb="25">
      <t>カベルネ・ソーヴィニヨン</t>
    </rPh>
    <phoneticPr fontId="42" alignment="center"/>
  </si>
  <si>
    <t>Cabernet Sauvignon</t>
    <rPh sb="0" eb="18">
      <t>カベルネ・ソーヴィニヨン</t>
    </rPh>
    <phoneticPr fontId="42" alignment="center"/>
  </si>
  <si>
    <t>Heytesbury Chardonnay</t>
    <rPh sb="0" eb="10">
      <t>ヘイツベリー</t>
    </rPh>
    <rPh sb="11" eb="21">
      <t>シャルドネ</t>
    </rPh>
    <phoneticPr fontId="42" alignment="center"/>
  </si>
  <si>
    <t>Village Pinot Gris</t>
    <rPh sb="0" eb="7">
      <t>ヴィレッジ</t>
    </rPh>
    <rPh sb="8" eb="18">
      <t>ピノ・グリ</t>
    </rPh>
    <phoneticPr fontId="42" alignment="center"/>
  </si>
  <si>
    <t>Village Chardonnay</t>
    <rPh sb="0" eb="7">
      <t>ヴィレッジ</t>
    </rPh>
    <rPh sb="8" eb="18">
      <t>シャルドネ</t>
    </rPh>
    <phoneticPr fontId="42" alignment="center"/>
  </si>
  <si>
    <t>Estate Chardonnay</t>
    <rPh sb="0" eb="6">
      <t>エステート</t>
    </rPh>
    <rPh sb="7" eb="17">
      <t>シャルドネ</t>
    </rPh>
    <phoneticPr fontId="42" alignment="center"/>
  </si>
  <si>
    <t>Coddington Chardonnay</t>
    <rPh sb="0" eb="10">
      <t>コディントン</t>
    </rPh>
    <rPh sb="11" eb="21">
      <t>シャルドネ</t>
    </rPh>
    <phoneticPr fontId="42" alignment="center"/>
  </si>
  <si>
    <t>Hunting Hill Chardonnay</t>
    <rPh sb="0" eb="7">
      <t>ハンティング</t>
    </rPh>
    <rPh sb="8" eb="12">
      <t>ヒル</t>
    </rPh>
    <rPh sb="13" eb="23">
      <t>シャルドネ</t>
    </rPh>
    <phoneticPr fontId="42" alignment="center"/>
  </si>
  <si>
    <t>Sauvignon Blanc</t>
    <rPh sb="0" eb="15">
      <t>ソーヴィニヨン・ブラン</t>
    </rPh>
    <phoneticPr fontId="42" alignment="center"/>
  </si>
  <si>
    <t>Section 94  Sauvignon Blanc</t>
    <rPh sb="0" eb="7">
      <t>セクション</t>
    </rPh>
    <rPh sb="12" eb="27">
      <t>ソーヴィニヨン・ブラン</t>
    </rPh>
    <phoneticPr fontId="42" alignment="center"/>
  </si>
  <si>
    <t>Pinot Noir</t>
    <rPh sb="0" eb="10">
      <t>ピノ・ノワール</t>
    </rPh>
    <phoneticPr fontId="42" alignment="center"/>
  </si>
  <si>
    <t>M by Michael Mondavi</t>
    <rPh sb="0" eb="1">
      <t>エム</t>
    </rPh>
    <rPh sb="2" eb="4">
      <t>バイ</t>
    </rPh>
    <rPh sb="5" eb="12">
      <t>マイケル</t>
    </rPh>
    <rPh sb="13" eb="20">
      <t>モンダヴィ</t>
    </rPh>
    <phoneticPr fontId="42" alignment="center"/>
  </si>
  <si>
    <t>Napa Valley Cabernet Sauvignon</t>
    <rPh sb="0" eb="4">
      <t>ナパ</t>
    </rPh>
    <rPh sb="5" eb="11">
      <t>ヴァレー</t>
    </rPh>
    <rPh sb="12" eb="30">
      <t>カベルネ・ソーヴィニヨン</t>
    </rPh>
    <phoneticPr fontId="42" alignment="center"/>
  </si>
  <si>
    <t>Napa Valley Sauvignon Blanc</t>
    <rPh sb="0" eb="11">
      <t>ナパ・ヴァレー</t>
    </rPh>
    <rPh sb="12" eb="27">
      <t>ソーヴィニヨン・ブラン</t>
    </rPh>
    <phoneticPr fontId="42" alignment="center"/>
  </si>
  <si>
    <t xml:space="preserve">Napa Valley Merlot  </t>
    <rPh sb="0" eb="11">
      <t>ナパ・ヴァレー</t>
    </rPh>
    <rPh sb="12" eb="18">
      <t>メルロー</t>
    </rPh>
    <phoneticPr fontId="42" alignment="center"/>
  </si>
  <si>
    <t>Napa County Cabernet Sauvignon</t>
    <rPh sb="0" eb="11">
      <t>ナパ・カウンティ</t>
    </rPh>
    <rPh sb="12" eb="30">
      <t>カベルネ・ソーヴィニヨン</t>
    </rPh>
    <phoneticPr fontId="42" alignment="center"/>
  </si>
  <si>
    <t xml:space="preserve">Chardonnay </t>
    <rPh sb="0" eb="10">
      <t>　　シャルドネ</t>
    </rPh>
    <phoneticPr fontId="42"/>
  </si>
  <si>
    <t>Dancing Bear Ranch Cabernet Sauvignon</t>
    <rPh sb="0" eb="7">
      <t>ダンシング</t>
    </rPh>
    <rPh sb="8" eb="12">
      <t>ベアー</t>
    </rPh>
    <rPh sb="13" eb="18">
      <t>ランチ</t>
    </rPh>
    <rPh sb="19" eb="27">
      <t>カベルネ</t>
    </rPh>
    <rPh sb="28" eb="37">
      <t>ソーヴィニヨン</t>
    </rPh>
    <phoneticPr fontId="42" alignment="center"/>
  </si>
  <si>
    <t xml:space="preserve">Esprit de Tablas Blanc   </t>
    <rPh sb="0" eb="6">
      <t>エスプリ</t>
    </rPh>
    <rPh sb="7" eb="9">
      <t>ド</t>
    </rPh>
    <rPh sb="10" eb="16">
      <t>タブラス</t>
    </rPh>
    <rPh sb="17" eb="22">
      <t>ブラン</t>
    </rPh>
    <phoneticPr fontId="42" alignment="center"/>
  </si>
  <si>
    <t xml:space="preserve">Esprit de Tablas Rouge   </t>
    <rPh sb="0" eb="6">
      <t>エスプリ</t>
    </rPh>
    <rPh sb="7" eb="9">
      <t>ド</t>
    </rPh>
    <rPh sb="10" eb="16">
      <t>タブラス</t>
    </rPh>
    <rPh sb="17" eb="22">
      <t>ルージュ</t>
    </rPh>
    <phoneticPr fontId="42" alignment="center"/>
  </si>
  <si>
    <t>Merlot</t>
    <rPh sb="0" eb="6">
      <t>メルロー</t>
    </rPh>
    <phoneticPr fontId="42" alignment="center"/>
  </si>
  <si>
    <t>Chianti Classico Gran Selezione  DOCG</t>
    <rPh sb="0" eb="31">
      <t>　キャンティ　　クラシコ　　グラン　セレツィオーネ</t>
    </rPh>
    <phoneticPr fontId="42" alignment="center"/>
  </si>
  <si>
    <t>Givry 1er Cru Clos du Cellier Aux Moines Blanc</t>
    <rPh sb="0" eb="5">
      <t>ジヴリー</t>
    </rPh>
    <rPh sb="6" eb="13">
      <t>プルミエ・クリュ</t>
    </rPh>
    <rPh sb="14" eb="21">
      <t>クロ・デュ</t>
    </rPh>
    <rPh sb="22" eb="29">
      <t>セリエ</t>
    </rPh>
    <rPh sb="30" eb="33">
      <t>オー</t>
    </rPh>
    <rPh sb="34" eb="40">
      <t>モワンヌ</t>
    </rPh>
    <rPh sb="41" eb="46">
      <t>ブラン</t>
    </rPh>
    <phoneticPr fontId="42" alignment="center"/>
  </si>
  <si>
    <t xml:space="preserve">Sauvignon Blanc </t>
    <rPh sb="0" eb="15">
      <t>ソーヴィニヨン・ブラン</t>
    </rPh>
    <phoneticPr fontId="42" alignment="center"/>
  </si>
  <si>
    <t>Côte Rôtie</t>
    <rPh sb="0" eb="10">
      <t>コート ロティ</t>
    </rPh>
    <phoneticPr fontId="42" alignment="center"/>
  </si>
  <si>
    <t xml:space="preserve">Côtes du Rhône Rouge </t>
    <rPh sb="0" eb="5">
      <t>コート</t>
    </rPh>
    <rPh sb="6" eb="8">
      <t>デュ</t>
    </rPh>
    <rPh sb="9" eb="14">
      <t>ローヌ</t>
    </rPh>
    <rPh sb="15" eb="20">
      <t>ルージュ</t>
    </rPh>
    <phoneticPr fontId="42" alignment="center"/>
  </si>
  <si>
    <t>Côte Rôtie Côte Brune</t>
    <rPh sb="0" eb="4">
      <t>コート</t>
    </rPh>
    <rPh sb="5" eb="10">
      <t>ロティ</t>
    </rPh>
    <rPh sb="11" eb="15">
      <t>コート</t>
    </rPh>
    <rPh sb="16" eb="21">
      <t>ブリューヌ</t>
    </rPh>
    <phoneticPr fontId="42" alignment="center"/>
  </si>
  <si>
    <t>Beaune 1er Cru Clos de la Feguine Rouge Monopole</t>
    <rPh sb="0" eb="6">
      <t>ボーヌ</t>
    </rPh>
    <rPh sb="7" eb="14">
      <t>プルミエ・クリュ</t>
    </rPh>
    <rPh sb="15" eb="25">
      <t>クロ・ド・ラ</t>
    </rPh>
    <rPh sb="26" eb="33">
      <t>フェギーヌ</t>
    </rPh>
    <rPh sb="34" eb="39">
      <t>ルージュ</t>
    </rPh>
    <rPh sb="40" eb="48">
      <t>モノポール</t>
    </rPh>
    <phoneticPr fontId="42" alignment="center"/>
  </si>
  <si>
    <t>Sancerre Blanc Les Chasseignes</t>
    <rPh sb="0" eb="8">
      <t>サンセール</t>
    </rPh>
    <rPh sb="9" eb="14">
      <t>ブラン</t>
    </rPh>
    <rPh sb="15" eb="18">
      <t>レ</t>
    </rPh>
    <rPh sb="19" eb="30">
      <t>シャセーニュ</t>
    </rPh>
    <phoneticPr fontId="49" alignment="center"/>
  </si>
  <si>
    <t>G001001</t>
  </si>
  <si>
    <t>G002001</t>
  </si>
  <si>
    <t>G003001</t>
  </si>
  <si>
    <t>G004001</t>
  </si>
  <si>
    <t>G006001</t>
  </si>
  <si>
    <t>G009001</t>
  </si>
  <si>
    <t>G012025</t>
  </si>
  <si>
    <t>G012075</t>
  </si>
  <si>
    <t>G012150</t>
  </si>
  <si>
    <t>G013145</t>
  </si>
  <si>
    <t>G011011</t>
  </si>
  <si>
    <t>G011021</t>
  </si>
  <si>
    <t>-</t>
    <phoneticPr fontId="42"/>
  </si>
  <si>
    <t>-</t>
    <phoneticPr fontId="42"/>
  </si>
  <si>
    <t>-</t>
    <phoneticPr fontId="42"/>
  </si>
  <si>
    <t>Burgundy</t>
    <rPh sb="0" eb="8">
      <t>バーガンディー</t>
    </rPh>
    <phoneticPr fontId="42" alignment="center"/>
  </si>
  <si>
    <t>Bordeaux</t>
    <rPh sb="0" eb="8">
      <t>ボルドー</t>
    </rPh>
    <phoneticPr fontId="42" alignment="center"/>
  </si>
  <si>
    <t>Universal</t>
    <rPh sb="0" eb="9">
      <t>ユニバーサル</t>
    </rPh>
    <phoneticPr fontId="42" alignment="center"/>
  </si>
  <si>
    <t>White Wine</t>
    <rPh sb="0" eb="5">
      <t>ホワイト</t>
    </rPh>
    <rPh sb="6" eb="10">
      <t>ワイン</t>
    </rPh>
    <phoneticPr fontId="42" alignment="center"/>
  </si>
  <si>
    <t>Champagne</t>
    <rPh sb="0" eb="9">
      <t>シャンパーニュ</t>
    </rPh>
    <phoneticPr fontId="42" alignment="center"/>
  </si>
  <si>
    <t>Sweet Wine</t>
    <rPh sb="0" eb="5">
      <t>スイート</t>
    </rPh>
    <rPh sb="6" eb="10">
      <t>ワイン</t>
    </rPh>
    <phoneticPr fontId="42" alignment="center"/>
  </si>
  <si>
    <t>Digestif</t>
    <rPh sb="0" eb="8">
      <t>ダイジェスティフ</t>
    </rPh>
    <phoneticPr fontId="42" alignment="center"/>
  </si>
  <si>
    <t>Beer</t>
    <rPh sb="0" eb="4">
      <t>ビール</t>
    </rPh>
    <phoneticPr fontId="42" alignment="center"/>
  </si>
  <si>
    <t>Water</t>
    <rPh sb="0" eb="5">
      <t>ウォーター</t>
    </rPh>
    <phoneticPr fontId="42" alignment="center"/>
  </si>
  <si>
    <t>Carafe No.25</t>
    <rPh sb="0" eb="6">
      <t>カラフェ</t>
    </rPh>
    <phoneticPr fontId="42" alignment="center"/>
  </si>
  <si>
    <t>Carafe No.150</t>
    <rPh sb="0" eb="6">
      <t>カラフェ</t>
    </rPh>
    <phoneticPr fontId="42" alignment="center"/>
  </si>
  <si>
    <t>Carafe No.75</t>
    <rPh sb="0" eb="6">
      <t>カラフェ</t>
    </rPh>
    <phoneticPr fontId="42" alignment="center"/>
  </si>
  <si>
    <t>Decanter Axium 1450</t>
    <rPh sb="0" eb="8">
      <t>デキャンタ</t>
    </rPh>
    <rPh sb="9" eb="14">
      <t>アクシアム</t>
    </rPh>
    <phoneticPr fontId="42" alignment="center"/>
  </si>
  <si>
    <t>Decanter Mystique 1900</t>
    <rPh sb="0" eb="8">
      <t>デキャンタ</t>
    </rPh>
    <rPh sb="9" eb="17">
      <t>ミスティーク</t>
    </rPh>
    <phoneticPr fontId="42" alignment="center"/>
  </si>
  <si>
    <t>Coup</t>
    <rPh sb="0" eb="4">
      <t>クープ</t>
    </rPh>
    <phoneticPr fontId="42" alignment="center"/>
  </si>
  <si>
    <t>Coup Efect</t>
    <rPh sb="0" eb="4">
      <t>クープ</t>
    </rPh>
    <rPh sb="5" eb="10">
      <t>イフェクト</t>
    </rPh>
    <phoneticPr fontId="42" alignment="center"/>
  </si>
  <si>
    <t>Gravitas Omega</t>
    <rPh sb="0" eb="8">
      <t>グラヴィタス</t>
    </rPh>
    <rPh sb="9" eb="14">
      <t>オメガ</t>
    </rPh>
    <phoneticPr fontId="42" alignment="center"/>
  </si>
  <si>
    <t>8033908931215</t>
    <phoneticPr fontId="42"/>
  </si>
  <si>
    <t>8000395062012</t>
    <phoneticPr fontId="42"/>
  </si>
  <si>
    <t>3760108240988</t>
    <phoneticPr fontId="42"/>
  </si>
  <si>
    <t>Giennois Blanc Terre de Silex</t>
    <rPh sb="0" eb="8">
      <t>ジェノワ</t>
    </rPh>
    <rPh sb="9" eb="14">
      <t>ブラン</t>
    </rPh>
    <rPh sb="15" eb="20">
      <t>テール</t>
    </rPh>
    <rPh sb="21" eb="23">
      <t>ド</t>
    </rPh>
    <rPh sb="24" eb="29">
      <t>シレックス</t>
    </rPh>
    <phoneticPr fontId="49" alignment="center"/>
  </si>
  <si>
    <t>8000395011010</t>
  </si>
  <si>
    <t>泡ﾛｾﾞ</t>
    <rPh sb="0" eb="1">
      <t>アワ</t>
    </rPh>
    <phoneticPr fontId="46" alignment="center"/>
  </si>
  <si>
    <t>泡ﾛｾﾞ</t>
    <rPh sb="0" eb="1">
      <t>アワ</t>
    </rPh>
    <phoneticPr fontId="42"/>
  </si>
  <si>
    <r>
      <t xml:space="preserve">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Half</t>
    </r>
    <rPh sb="20" eb="24">
      <t>ハーフ</t>
    </rPh>
    <phoneticPr fontId="42" alignment="center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</si>
  <si>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Magnum</t>
    </r>
    <rPh sb="20" eb="26">
      <t>マグナム</t>
    </rPh>
    <phoneticPr fontId="42" alignment="center"/>
  </si>
  <si>
    <r>
      <t xml:space="preserve"> 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Jeroboam</t>
    </r>
    <rPh sb="20" eb="28">
      <t>ジェロボーム</t>
    </rPh>
    <phoneticPr fontId="42" alignment="center"/>
  </si>
  <si>
    <r>
      <t xml:space="preserve">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Mathusalem</t>
    </r>
    <rPh sb="20" eb="30">
      <t>マチュザレム</t>
    </rPh>
    <phoneticPr fontId="42" alignment="center"/>
  </si>
  <si>
    <r>
      <t xml:space="preserve">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 Salmanazar</t>
    </r>
    <rPh sb="20" eb="30">
      <t>サルマナザール</t>
    </rPh>
    <phoneticPr fontId="42" alignment="center"/>
  </si>
  <si>
    <r>
      <t xml:space="preserve"> 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Balthazar</t>
    </r>
    <rPh sb="20" eb="29">
      <t>バルタザール</t>
    </rPh>
    <phoneticPr fontId="42" alignment="center"/>
  </si>
  <si>
    <r>
      <t xml:space="preserve">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 Nabuchodonosor</t>
    </r>
    <rPh sb="20" eb="34">
      <t>ナビュコドノゾール</t>
    </rPh>
    <phoneticPr fontId="42" alignment="center"/>
  </si>
  <si>
    <t>リッチ　（ドゥミ・セック）</t>
    <phoneticPr fontId="42" alignment="center"/>
  </si>
  <si>
    <t>ブリュット・ヴィンテージ</t>
    <phoneticPr fontId="42"/>
  </si>
  <si>
    <t>ブラン・ド・ブラン・ヴィンテージ</t>
    <phoneticPr fontId="42"/>
  </si>
  <si>
    <t>ブリュット・レゼルヴ</t>
    <phoneticPr fontId="42"/>
  </si>
  <si>
    <t>ロゼ・ヴィンテージ</t>
    <phoneticPr fontId="42"/>
  </si>
  <si>
    <t>Pol Roger</t>
    <rPh sb="0" eb="3">
      <t>ポル</t>
    </rPh>
    <rPh sb="4" eb="9">
      <t>ロジェ</t>
    </rPh>
    <phoneticPr fontId="44" alignment="center"/>
  </si>
  <si>
    <t>ALSACE</t>
    <rPh sb="0" eb="6">
      <t>アルザス</t>
    </rPh>
    <phoneticPr fontId="44" alignment="center"/>
  </si>
  <si>
    <t>Famille Hugel</t>
    <rPh sb="0" eb="7">
      <t>ファミーユ</t>
    </rPh>
    <rPh sb="8" eb="13">
      <t>ヒューゲル</t>
    </rPh>
    <phoneticPr fontId="44" alignment="center"/>
  </si>
  <si>
    <t>ジョンティ・ヒューゲル</t>
    <phoneticPr fontId="42"/>
  </si>
  <si>
    <t>ピノ・ブラン・クラシック</t>
    <phoneticPr fontId="42"/>
  </si>
  <si>
    <t>リースリング・クラシック</t>
    <phoneticPr fontId="42"/>
  </si>
  <si>
    <t>ゲヴェルツトラミナー・クラシック</t>
    <phoneticPr fontId="42"/>
  </si>
  <si>
    <t>ピノ・グリ・クラシック</t>
    <phoneticPr fontId="42"/>
  </si>
  <si>
    <t>ピノ・ノワール・クラシック</t>
    <phoneticPr fontId="42"/>
  </si>
  <si>
    <t>リースリング・エステート</t>
    <phoneticPr fontId="42"/>
  </si>
  <si>
    <t>ゲヴェルツトラミナー・エステート</t>
    <phoneticPr fontId="42"/>
  </si>
  <si>
    <t>ゲヴェルツトラミナー・グロシ・ローイ</t>
    <phoneticPr fontId="42"/>
  </si>
  <si>
    <t>リースリング・シェルハマー</t>
    <phoneticPr fontId="42"/>
  </si>
  <si>
    <t>リースリング・ヴァンダンジュ・タルディヴ</t>
    <phoneticPr fontId="42"/>
  </si>
  <si>
    <t>ゲヴェルツトラミナー・ヴァンダンジュ・タルディヴ</t>
    <phoneticPr fontId="42"/>
  </si>
  <si>
    <r>
      <t xml:space="preserve">                       </t>
    </r>
    <r>
      <rPr>
        <sz val="11"/>
        <rFont val="ＭＳ Ｐゴシック"/>
        <family val="3"/>
        <charset val="128"/>
      </rPr>
      <t>　　　</t>
    </r>
    <r>
      <rPr>
        <sz val="11"/>
        <rFont val="Arial"/>
        <family val="2"/>
      </rPr>
      <t xml:space="preserve">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</t>
    </r>
    <r>
      <rPr>
        <sz val="11"/>
        <rFont val="ＭＳ Ｐゴシック"/>
        <family val="3"/>
        <charset val="128"/>
      </rPr>
      <t>　　　</t>
    </r>
    <r>
      <rPr>
        <sz val="11"/>
        <rFont val="Arial"/>
        <family val="2"/>
      </rPr>
      <t xml:space="preserve">          Half</t>
    </r>
    <phoneticPr fontId="42" alignment="center"/>
  </si>
  <si>
    <r>
      <t xml:space="preserve">        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        Half</t>
    </r>
    <rPh sb="40" eb="44">
      <t>ハーフ</t>
    </rPh>
    <phoneticPr fontId="42" alignment="center"/>
  </si>
  <si>
    <t>ゲヴェルツトラミナー・セレクション・ド・グラン・ノーブル</t>
    <phoneticPr fontId="42"/>
  </si>
  <si>
    <t xml:space="preserve">La Vieille Ferme </t>
    <rPh sb="0" eb="2">
      <t>ラ</t>
    </rPh>
    <rPh sb="3" eb="10">
      <t>ヴィエイユ</t>
    </rPh>
    <rPh sb="11" eb="16">
      <t>フェルム</t>
    </rPh>
    <phoneticPr fontId="44" alignment="center"/>
  </si>
  <si>
    <r>
      <t xml:space="preserve">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         Half</t>
    </r>
    <rPh sb="33" eb="37">
      <t>ハーフ</t>
    </rPh>
    <phoneticPr fontId="42" alignment="center"/>
  </si>
  <si>
    <t>　　　　　　　　　　　　　　　　ハーフ</t>
    <phoneticPr fontId="42"/>
  </si>
  <si>
    <t>Famille Perrin</t>
    <rPh sb="0" eb="7">
      <t>ファミーユ</t>
    </rPh>
    <rPh sb="8" eb="14">
      <t>ペラン</t>
    </rPh>
    <phoneticPr fontId="44" alignment="center"/>
  </si>
  <si>
    <r>
      <t xml:space="preserve">     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         Half    (Côtes du Rhône)</t>
    </r>
    <rPh sb="38" eb="42">
      <t>ハーフ</t>
    </rPh>
    <rPh sb="47" eb="52">
      <t>コート</t>
    </rPh>
    <rPh sb="53" eb="55">
      <t>デュ</t>
    </rPh>
    <rPh sb="56" eb="61">
      <t>ローヌ</t>
    </rPh>
    <phoneticPr fontId="42" alignment="center"/>
  </si>
  <si>
    <t>ペラン・レゼルヴ・ブラン　（コート・デュ・ローヌ）</t>
    <phoneticPr fontId="42"/>
  </si>
  <si>
    <t>　　　　　　　　　　　　　　　　　　ハーフ</t>
    <phoneticPr fontId="42"/>
  </si>
  <si>
    <t>ペラン・レゼルヴ・ルージュ</t>
    <phoneticPr fontId="42"/>
  </si>
  <si>
    <t>ヴァンソーブル・レ・コルニュ</t>
    <phoneticPr fontId="42"/>
  </si>
  <si>
    <t>ケランヌ・ペイル・ブランシュ</t>
    <phoneticPr fontId="42"/>
  </si>
  <si>
    <t>ジゴンダス・ラ・ジル</t>
    <phoneticPr fontId="42"/>
  </si>
  <si>
    <t>シャトーヌフ・デュ・パプ・レ・シナール・ルージュ</t>
    <phoneticPr fontId="42"/>
  </si>
  <si>
    <t>Château de Beaucastel</t>
    <rPh sb="0" eb="7">
      <t>シャトー</t>
    </rPh>
    <rPh sb="8" eb="10">
      <t>ド</t>
    </rPh>
    <rPh sb="11" eb="21">
      <t>ボーカステル</t>
    </rPh>
    <phoneticPr fontId="44" alignment="center"/>
  </si>
  <si>
    <r>
      <t xml:space="preserve">Coudoulet de Beaucastel Rouge   (Côtes du Rhône) </t>
    </r>
    <r>
      <rPr>
        <sz val="11"/>
        <rFont val="ＭＳ Ｐゴシック"/>
        <family val="3"/>
        <charset val="128"/>
      </rPr>
      <t>　</t>
    </r>
    <rPh sb="0" eb="9">
      <t>クードレ</t>
    </rPh>
    <rPh sb="10" eb="12">
      <t>ド</t>
    </rPh>
    <rPh sb="13" eb="23">
      <t>ボーカステル</t>
    </rPh>
    <rPh sb="24" eb="29">
      <t>ルージュ</t>
    </rPh>
    <rPh sb="33" eb="38">
      <t>コート</t>
    </rPh>
    <rPh sb="39" eb="41">
      <t>デュ</t>
    </rPh>
    <rPh sb="42" eb="47">
      <t>ローヌ</t>
    </rPh>
    <phoneticPr fontId="42" alignment="center"/>
  </si>
  <si>
    <t>クードレ・ド・ボーカステル・ブラン　（コート・デュ・ローヌ）</t>
    <phoneticPr fontId="42"/>
  </si>
  <si>
    <t>Vignobles Berthier</t>
    <rPh sb="0" eb="9">
      <t>ヴィニョーブル</t>
    </rPh>
    <rPh sb="10" eb="18">
      <t>ベルティエ</t>
    </rPh>
    <phoneticPr fontId="44" alignment="center"/>
  </si>
  <si>
    <t>LOIRE</t>
    <rPh sb="0" eb="5">
      <t>ロワール</t>
    </rPh>
    <phoneticPr fontId="44" alignment="center"/>
  </si>
  <si>
    <t>CHAMPAGNE</t>
    <rPh sb="0" eb="9">
      <t>シャンパーニュ</t>
    </rPh>
    <phoneticPr fontId="44" alignment="center"/>
  </si>
  <si>
    <r>
      <t>Giennois Blanc Terre de Marne</t>
    </r>
    <r>
      <rPr>
        <sz val="11"/>
        <rFont val="ＭＳ Ｐゴシック"/>
        <family val="3"/>
        <charset val="128"/>
      </rPr>
      <t>　</t>
    </r>
    <rPh sb="0" eb="8">
      <t>ジェノワ</t>
    </rPh>
    <rPh sb="9" eb="14">
      <t>ブラン</t>
    </rPh>
    <rPh sb="15" eb="20">
      <t>テール</t>
    </rPh>
    <rPh sb="21" eb="23">
      <t>ド</t>
    </rPh>
    <rPh sb="24" eb="29">
      <t>マルヌ</t>
    </rPh>
    <phoneticPr fontId="49" alignment="center"/>
  </si>
  <si>
    <t>ジェノワ・ブラン・テール・ド・マルヌ</t>
    <phoneticPr fontId="44"/>
  </si>
  <si>
    <t>ジェノワ・ブラン・テール・ド・シレックス</t>
    <phoneticPr fontId="44"/>
  </si>
  <si>
    <t>ジェノワ・ルージュ・ラネディ</t>
    <phoneticPr fontId="44"/>
  </si>
  <si>
    <t>サンセール・ブラン・レ・シャセーニュ</t>
    <phoneticPr fontId="44"/>
  </si>
  <si>
    <t>Domaine Sylvain Gaudron</t>
    <rPh sb="0" eb="7">
      <t>ドメーヌ</t>
    </rPh>
    <rPh sb="8" eb="15">
      <t>シルヴァン</t>
    </rPh>
    <rPh sb="16" eb="23">
      <t>ゴードロン</t>
    </rPh>
    <phoneticPr fontId="44" alignment="center"/>
  </si>
  <si>
    <t>ヴーヴレ・レ・ピエール・ルス・ドゥミ・セック</t>
    <phoneticPr fontId="44"/>
  </si>
  <si>
    <t>BOURGOGNE</t>
    <rPh sb="0" eb="9">
      <t>ブルゴーニュ</t>
    </rPh>
    <phoneticPr fontId="44" alignment="center"/>
  </si>
  <si>
    <t>ジュヴレ・シャンベルタン・プルミエ・クリュ・レ・シャンポー</t>
    <phoneticPr fontId="44"/>
  </si>
  <si>
    <t>Clos de Tart</t>
    <rPh sb="0" eb="4">
      <t>クロ</t>
    </rPh>
    <rPh sb="5" eb="7">
      <t>ド</t>
    </rPh>
    <rPh sb="8" eb="12">
      <t>タール</t>
    </rPh>
    <phoneticPr fontId="44" alignment="center"/>
  </si>
  <si>
    <t>ラ・フォルジュ・ド・タール・モレ・サン・ドニ・プルミエ・クリュ</t>
    <phoneticPr fontId="44"/>
  </si>
  <si>
    <t>ブルゴーニュ・レ・シャルム　（ブルゴーニュ・シャルドネ）</t>
    <phoneticPr fontId="44"/>
  </si>
  <si>
    <t>ブルゴーニュ・レ・ドゥー・テール　（ブルゴーニュ・ガメイ）</t>
    <phoneticPr fontId="44"/>
  </si>
  <si>
    <t>Thibault Liger-Belair</t>
    <rPh sb="0" eb="8">
      <t>ティボー</t>
    </rPh>
    <rPh sb="9" eb="14">
      <t>リジェ</t>
    </rPh>
    <rPh sb="15" eb="21">
      <t>ベレール</t>
    </rPh>
    <phoneticPr fontId="44" alignment="center"/>
  </si>
  <si>
    <t>ブルゴーニュ・オー・コート・ド・ニュイ・ラ・コルヴェ・ドヴィリー</t>
    <phoneticPr fontId="44"/>
  </si>
  <si>
    <t>ブルゴーニュ・オー・コート・ド・ニュイ・クロ・デュ・プリウール</t>
    <phoneticPr fontId="44"/>
  </si>
  <si>
    <t>ニュイ・サン・ジョルジュ・ラ・シャルモット</t>
    <phoneticPr fontId="44"/>
  </si>
  <si>
    <t>ジュヴレ・シャンベルタン・ラ・クロワ・デ・シャン</t>
    <phoneticPr fontId="44"/>
  </si>
  <si>
    <t>アロース・コルトン・プルミエ・クリュ・ラ・トップ・オ・ヴェール</t>
    <phoneticPr fontId="44"/>
  </si>
  <si>
    <t>ヴォーヌ・ロマネ・オー・レア</t>
    <phoneticPr fontId="44"/>
  </si>
  <si>
    <t>ニュイ・サン・ジョルジュ・プルミエ・クリュ・レ・サン・ジョルジュ</t>
    <phoneticPr fontId="44"/>
  </si>
  <si>
    <t>リシュブール・グラン・クリュ</t>
    <phoneticPr fontId="44"/>
  </si>
  <si>
    <t>ムーラン・ア・ヴァン・レ・ルショー</t>
    <phoneticPr fontId="44"/>
  </si>
  <si>
    <t>ムーラン・ア・ヴァン・レ・ヴィエイユ・ヴィーニュ</t>
    <phoneticPr fontId="44"/>
  </si>
  <si>
    <t>ムーラン・ア・ヴァン・レ・ヴィーニュ・ソントネール</t>
    <phoneticPr fontId="44"/>
  </si>
  <si>
    <t>Domaine Huber-Verdereau</t>
    <rPh sb="0" eb="7">
      <t>ドメーヌ</t>
    </rPh>
    <rPh sb="8" eb="13">
      <t>ユベール</t>
    </rPh>
    <rPh sb="14" eb="23">
      <t>ヴェルドロー</t>
    </rPh>
    <phoneticPr fontId="44" alignment="center"/>
  </si>
  <si>
    <t>クレマン・ド・ブルゴーニュ・ブラン・ド・ノワール</t>
    <phoneticPr fontId="44"/>
  </si>
  <si>
    <t>ムルソー・アン・ドレソル</t>
    <phoneticPr fontId="44"/>
  </si>
  <si>
    <t>ヴォルネイ</t>
    <phoneticPr fontId="44"/>
  </si>
  <si>
    <t>ポマール・プルミエ・クリュ・レ・ベルタン</t>
    <phoneticPr fontId="44"/>
  </si>
  <si>
    <t>ブルゴーニュ・ブラン</t>
    <phoneticPr fontId="44"/>
  </si>
  <si>
    <t>ムルソー</t>
    <phoneticPr fontId="44"/>
  </si>
  <si>
    <t>ムルソー・レ・ルシェ</t>
    <phoneticPr fontId="44"/>
  </si>
  <si>
    <t>ムルソー・プルミエ・クリュ・クロ・デ・ブシェール・モノポール</t>
    <phoneticPr fontId="44"/>
  </si>
  <si>
    <t>Domaine Jacques Prieur</t>
    <rPh sb="0" eb="7">
      <t>ドメーヌ</t>
    </rPh>
    <rPh sb="8" eb="15">
      <t>ジャック</t>
    </rPh>
    <rPh sb="16" eb="22">
      <t>プリウール</t>
    </rPh>
    <phoneticPr fontId="44" alignment="center"/>
  </si>
  <si>
    <t>シュヴァリエ・モンラッシェ・グラン・クリュ</t>
    <phoneticPr fontId="44"/>
  </si>
  <si>
    <t>エシェゾー・グラン・クリュ</t>
    <phoneticPr fontId="44"/>
  </si>
  <si>
    <t>Chapelle de Blagny</t>
    <rPh sb="0" eb="8">
      <t>シャペル</t>
    </rPh>
    <rPh sb="9" eb="11">
      <t>　ド</t>
    </rPh>
    <rPh sb="12" eb="18">
      <t>ブラニー</t>
    </rPh>
    <phoneticPr fontId="44" alignment="center"/>
  </si>
  <si>
    <t>ポマール・プルミエ・クリュ・クロ・デ・プチュール・モノポール</t>
    <phoneticPr fontId="44"/>
  </si>
  <si>
    <t>ポマール・プルミエ・クリュ・リュジアン</t>
    <phoneticPr fontId="44"/>
  </si>
  <si>
    <t>Domaine Thenard</t>
    <rPh sb="0" eb="7">
      <t>ドメーヌ</t>
    </rPh>
    <rPh sb="8" eb="15">
      <t>テナール</t>
    </rPh>
    <phoneticPr fontId="44" alignment="center"/>
  </si>
  <si>
    <t>モンラッシェ・グラン・クリュ</t>
    <phoneticPr fontId="44"/>
  </si>
  <si>
    <t>Domaine Frantz Chagnoleau</t>
    <rPh sb="0" eb="7">
      <t>ドメーヌ</t>
    </rPh>
    <rPh sb="8" eb="14">
      <t>フランツ</t>
    </rPh>
    <rPh sb="15" eb="25">
      <t>シャノロー</t>
    </rPh>
    <phoneticPr fontId="44" alignment="center"/>
  </si>
  <si>
    <t>マコン・ヴィラージュ・クロ・サン・パンクラ</t>
    <phoneticPr fontId="44"/>
  </si>
  <si>
    <t>サン・ヴェラン・プレリュード</t>
    <phoneticPr fontId="44"/>
  </si>
  <si>
    <t>プイイ・フュイッセ・パストラル</t>
    <phoneticPr fontId="44"/>
  </si>
  <si>
    <t>Etablissements Jean-Pierre Moueix</t>
    <rPh sb="0" eb="14">
      <t>エタブリスモン</t>
    </rPh>
    <rPh sb="15" eb="26">
      <t>ジャン・ピエール</t>
    </rPh>
    <rPh sb="27" eb="33">
      <t>ムエックス</t>
    </rPh>
    <phoneticPr fontId="44" alignment="center"/>
  </si>
  <si>
    <t>シャトー・ラ・フルール・ペトリュス</t>
    <phoneticPr fontId="44"/>
  </si>
  <si>
    <t>シャトー・ラトゥール・ア・ポムロール</t>
    <phoneticPr fontId="44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</si>
  <si>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  Magnum</t>
    </r>
    <rPh sb="19" eb="25">
      <t>マグナム</t>
    </rPh>
    <phoneticPr fontId="42" alignment="center"/>
  </si>
  <si>
    <t>Condrieu Vernillon</t>
    <rPh sb="0" eb="8">
      <t>コンドリュー</t>
    </rPh>
    <rPh sb="9" eb="18">
      <t>ヴェルニヨン</t>
    </rPh>
    <phoneticPr fontId="42" alignment="center"/>
  </si>
  <si>
    <t>　　　　　　　　　　　マグナム</t>
    <phoneticPr fontId="44"/>
  </si>
  <si>
    <t>Pierre Gonon</t>
    <rPh sb="0" eb="6">
      <t>ピエール</t>
    </rPh>
    <rPh sb="7" eb="12">
      <t>ゴノン</t>
    </rPh>
    <phoneticPr fontId="44" alignment="center"/>
  </si>
  <si>
    <t>サン・ジョセフ・ルージュ</t>
    <phoneticPr fontId="44"/>
  </si>
  <si>
    <t>Hecht &amp; Bannier</t>
    <rPh sb="0" eb="5">
      <t>エシュ</t>
    </rPh>
    <rPh sb="6" eb="7">
      <t>エ</t>
    </rPh>
    <rPh sb="8" eb="15">
      <t>バニエ</t>
    </rPh>
    <phoneticPr fontId="44" alignment="center"/>
  </si>
  <si>
    <t>クレマン・ド・リムー・ブラン・ブリュット・レゼルヴ</t>
    <phoneticPr fontId="44"/>
  </si>
  <si>
    <t>ラングドック・ビオ・ルージュ</t>
    <phoneticPr fontId="44"/>
  </si>
  <si>
    <t>ITALY</t>
    <rPh sb="0" eb="5">
      <t>イタリア</t>
    </rPh>
    <phoneticPr fontId="44" alignment="center"/>
  </si>
  <si>
    <r>
      <t>Barolo Aleste DOCG</t>
    </r>
    <r>
      <rPr>
        <sz val="11"/>
        <rFont val="ＭＳ Ｐゴシック"/>
        <family val="3"/>
        <charset val="128"/>
      </rPr>
      <t>　　　　（限定）</t>
    </r>
    <rPh sb="0" eb="6">
      <t>バローロ</t>
    </rPh>
    <rPh sb="7" eb="13">
      <t>アレステ</t>
    </rPh>
    <phoneticPr fontId="42" alignment="center"/>
  </si>
  <si>
    <t>ドルチェット・ダルバ</t>
    <phoneticPr fontId="44"/>
  </si>
  <si>
    <t>バルベーラ・ダルバ</t>
    <phoneticPr fontId="44"/>
  </si>
  <si>
    <t>ネッビオーロ・ダルバ・ヴァルマッジオーレ</t>
    <phoneticPr fontId="44"/>
  </si>
  <si>
    <t>バローロ・レ・ヴィーニェ</t>
    <phoneticPr fontId="44"/>
  </si>
  <si>
    <t>バローロ・アレステ</t>
    <phoneticPr fontId="44"/>
  </si>
  <si>
    <t>レッソーナ</t>
    <phoneticPr fontId="44"/>
  </si>
  <si>
    <t>ピノ・ノワール</t>
    <phoneticPr fontId="44"/>
  </si>
  <si>
    <t>ヴァルポリチェッラ・モランディーナ</t>
    <phoneticPr fontId="44"/>
  </si>
  <si>
    <t>シャルドネ・コッレツィオーネ・プリヴァータ</t>
    <phoneticPr fontId="44"/>
  </si>
  <si>
    <t>ヴィン・サント</t>
    <phoneticPr fontId="44"/>
  </si>
  <si>
    <t>ロッソ・ディ・モンタルチーノ</t>
    <phoneticPr fontId="44"/>
  </si>
  <si>
    <t>ブルネッロ・ディ・モンタルチーノ</t>
    <phoneticPr fontId="44"/>
  </si>
  <si>
    <r>
      <t>Sister Moon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IGT</t>
    </r>
    <rPh sb="0" eb="6">
      <t>シスター</t>
    </rPh>
    <rPh sb="7" eb="11">
      <t>ムーン</t>
    </rPh>
    <phoneticPr fontId="42" alignment="center"/>
  </si>
  <si>
    <t>ウェン・ウィ・ダンス・キャンティ</t>
    <phoneticPr fontId="44"/>
  </si>
  <si>
    <t>シスター・ムーン</t>
    <phoneticPr fontId="44"/>
  </si>
  <si>
    <t>ヴィッラ・バルビ・ロッソ</t>
    <phoneticPr fontId="44"/>
  </si>
  <si>
    <t>イル・ロッソ・ディ・デクニャーノ</t>
    <phoneticPr fontId="44"/>
  </si>
  <si>
    <t>SPAIN</t>
    <rPh sb="0" eb="5">
      <t>スペイン</t>
    </rPh>
    <phoneticPr fontId="44" alignment="center"/>
  </si>
  <si>
    <t>Blanco</t>
    <rPh sb="0" eb="6">
      <t>ブランコ</t>
    </rPh>
    <phoneticPr fontId="42" alignment="center"/>
  </si>
  <si>
    <t>Reserva</t>
    <rPh sb="0" eb="7">
      <t>レゼルヴァ</t>
    </rPh>
    <phoneticPr fontId="42" alignment="center"/>
  </si>
  <si>
    <t>ブランコ</t>
    <phoneticPr fontId="42" alignment="center"/>
  </si>
  <si>
    <t>プラド・エネア・グラン・レセルバ</t>
    <phoneticPr fontId="44"/>
  </si>
  <si>
    <t>トレ・ムガ</t>
    <phoneticPr fontId="44"/>
  </si>
  <si>
    <t>アロ</t>
    <phoneticPr fontId="42" alignment="center"/>
  </si>
  <si>
    <t>カバ・コンデ・デ・アロ</t>
    <phoneticPr fontId="44"/>
  </si>
  <si>
    <t>LEBANON</t>
    <rPh sb="0" eb="7">
      <t>レバノン</t>
    </rPh>
    <phoneticPr fontId="44" alignment="center"/>
  </si>
  <si>
    <t>シャトー・ミュザール・ホワイト</t>
    <phoneticPr fontId="44"/>
  </si>
  <si>
    <t>AUSTRALIA</t>
    <rPh sb="0" eb="9">
      <t>オーストラリア</t>
    </rPh>
    <phoneticPr fontId="44" alignment="center"/>
  </si>
  <si>
    <t>ザ・ロッジ・ヒル・リースリング</t>
    <phoneticPr fontId="44"/>
  </si>
  <si>
    <t>ザ・ロッジ・ヒル・シラーズ</t>
    <phoneticPr fontId="44"/>
  </si>
  <si>
    <t>ザ・フロリタ・リースリング</t>
    <phoneticPr fontId="44"/>
  </si>
  <si>
    <t>ザ・マックレー・ウッド・シラーズ</t>
    <phoneticPr fontId="44"/>
  </si>
  <si>
    <t>ジ・アーマー</t>
    <phoneticPr fontId="42" alignment="center"/>
  </si>
  <si>
    <t>シャルドネ・ピノ・ノワール</t>
    <phoneticPr fontId="44"/>
  </si>
  <si>
    <t>モスカート・スプリット・ピック</t>
    <phoneticPr fontId="44"/>
  </si>
  <si>
    <t>フィリウス・シャルドネ</t>
    <phoneticPr fontId="44"/>
  </si>
  <si>
    <t>フィリウス・カベルネ・ソーヴィニヨン</t>
    <phoneticPr fontId="44"/>
  </si>
  <si>
    <t>シャルドネ</t>
    <phoneticPr fontId="44"/>
  </si>
  <si>
    <t>カベルネ・ソーヴィニヨン</t>
    <phoneticPr fontId="42" alignment="center"/>
  </si>
  <si>
    <t>NEW ZEALAND</t>
    <rPh sb="0" eb="11">
      <t>ニュージーランド</t>
    </rPh>
    <phoneticPr fontId="44" alignment="center"/>
  </si>
  <si>
    <t>Zalto</t>
    <rPh sb="0" eb="5">
      <t>ザルト</t>
    </rPh>
    <phoneticPr fontId="44" alignment="center"/>
  </si>
  <si>
    <t>GLASSWARE</t>
    <rPh sb="0" eb="9">
      <t>グラスウエア</t>
    </rPh>
    <phoneticPr fontId="44" alignment="center"/>
  </si>
  <si>
    <t>PORT</t>
    <rPh sb="0" eb="4">
      <t>ポート</t>
    </rPh>
    <phoneticPr fontId="44" alignment="center"/>
  </si>
  <si>
    <t>ヴィレッジ・ピノ・グリ</t>
    <phoneticPr fontId="44"/>
  </si>
  <si>
    <t>ヴィレッジ・シャルドネ</t>
    <phoneticPr fontId="44"/>
  </si>
  <si>
    <t>エステート・シャルドネ</t>
    <phoneticPr fontId="44"/>
  </si>
  <si>
    <t>コディントン・シャルドネ</t>
    <phoneticPr fontId="44"/>
  </si>
  <si>
    <t>ハンティング・ヒル・シャルドネ</t>
    <phoneticPr fontId="44"/>
  </si>
  <si>
    <t>マテズ・ヴィンヤード・シャルドネ</t>
    <phoneticPr fontId="44"/>
  </si>
  <si>
    <t>Mate's Vineyard Chardonnay</t>
    <rPh sb="0" eb="6">
      <t>マテズ</t>
    </rPh>
    <rPh sb="7" eb="15">
      <t>ヴィンヤード</t>
    </rPh>
    <rPh sb="16" eb="26">
      <t>シャルドネ</t>
    </rPh>
    <phoneticPr fontId="42" alignment="center"/>
  </si>
  <si>
    <t>セクション94・ソーヴィニヨン・ブラン</t>
    <phoneticPr fontId="44"/>
  </si>
  <si>
    <t>シャルドネ</t>
    <phoneticPr fontId="44"/>
  </si>
  <si>
    <t>ソーヴィニヨン・ブラン</t>
    <phoneticPr fontId="44"/>
  </si>
  <si>
    <t>ピノ・ノワール</t>
    <phoneticPr fontId="44"/>
  </si>
  <si>
    <t>エム・バイ・マイケル・モンダヴィ</t>
    <phoneticPr fontId="44"/>
  </si>
  <si>
    <t>シャルドネ</t>
    <phoneticPr fontId="44"/>
  </si>
  <si>
    <t>Petite Sirah</t>
    <rPh sb="0" eb="12">
      <t>プティ・シラー</t>
    </rPh>
    <phoneticPr fontId="42" alignment="center"/>
  </si>
  <si>
    <t>メルロー</t>
    <phoneticPr fontId="44"/>
  </si>
  <si>
    <t>カベルネ・ソーヴィニヨン</t>
    <phoneticPr fontId="44"/>
  </si>
  <si>
    <t>プティット・シラー</t>
    <phoneticPr fontId="44"/>
  </si>
  <si>
    <t>ナパ・ヴァレー・カベルネ・ソーヴィニヨン</t>
    <phoneticPr fontId="44"/>
  </si>
  <si>
    <t>ナパ・ヴァレー・ソーヴィニヨン・ブラン</t>
    <phoneticPr fontId="44"/>
  </si>
  <si>
    <t>ナパ・ヴァレー・メルロー</t>
    <phoneticPr fontId="44"/>
  </si>
  <si>
    <t>ナパ・カウンティ・カベルネ・ソーヴィニヨン</t>
    <phoneticPr fontId="44"/>
  </si>
  <si>
    <t>カベルネ・ソーヴィニヨン</t>
    <phoneticPr fontId="44"/>
  </si>
  <si>
    <t>カベルネ・ソーヴィニヨン</t>
    <phoneticPr fontId="44"/>
  </si>
  <si>
    <t>ダンシング・ベアー・ランチ・カベルネ・ソーヴィニヨン</t>
    <phoneticPr fontId="44"/>
  </si>
  <si>
    <t>エスプリ・ドタブラス・ブラン</t>
    <phoneticPr fontId="44"/>
  </si>
  <si>
    <t>エスプリ・ド・タブラス・ルージュ</t>
    <phoneticPr fontId="44"/>
  </si>
  <si>
    <t>NV</t>
    <phoneticPr fontId="46" alignment="center"/>
  </si>
  <si>
    <t>バーガンディー</t>
    <phoneticPr fontId="44"/>
  </si>
  <si>
    <t>ボルドー</t>
    <phoneticPr fontId="44"/>
  </si>
  <si>
    <t>ユニバーサル</t>
    <phoneticPr fontId="44"/>
  </si>
  <si>
    <t>ホワイト・ワイン</t>
    <phoneticPr fontId="44"/>
  </si>
  <si>
    <t>シャンパーニュ</t>
    <phoneticPr fontId="44"/>
  </si>
  <si>
    <t>スイート・ワイン</t>
    <phoneticPr fontId="44"/>
  </si>
  <si>
    <t>ダイジェスティフ</t>
    <phoneticPr fontId="44"/>
  </si>
  <si>
    <t>ビール</t>
    <phoneticPr fontId="44"/>
  </si>
  <si>
    <t>ウォーター</t>
    <phoneticPr fontId="44"/>
  </si>
  <si>
    <t>クープ</t>
    <phoneticPr fontId="44"/>
  </si>
  <si>
    <t>クープ・イフェクト</t>
    <phoneticPr fontId="44"/>
  </si>
  <si>
    <t>グラヴィタス・オメガ</t>
    <phoneticPr fontId="44"/>
  </si>
  <si>
    <t>デキャンタ・アクシアム・1450</t>
    <phoneticPr fontId="44"/>
  </si>
  <si>
    <t>デキャンタ・ミスティーク・1900</t>
    <phoneticPr fontId="44"/>
  </si>
  <si>
    <t>ポル・ロジェ</t>
    <phoneticPr fontId="44"/>
  </si>
  <si>
    <t>ポル・ロジェ　ギフトボックス</t>
    <phoneticPr fontId="44"/>
  </si>
  <si>
    <t>ファミーユ・ヒューゲル</t>
    <phoneticPr fontId="44"/>
  </si>
  <si>
    <t>ラ・ヴィエイユ・フェルム</t>
    <phoneticPr fontId="44"/>
  </si>
  <si>
    <t>ファミーユ・ペラン</t>
    <phoneticPr fontId="44"/>
  </si>
  <si>
    <t>シャトー・ド・ボーカステル</t>
    <phoneticPr fontId="44"/>
  </si>
  <si>
    <t>ヴィニョーブル・ベルティエ</t>
    <phoneticPr fontId="44"/>
  </si>
  <si>
    <t>ドメーヌ・シルヴァン・ゴードロン</t>
    <phoneticPr fontId="46" alignment="center"/>
  </si>
  <si>
    <t>オリヴィエ・バーンスタイン</t>
    <phoneticPr fontId="44"/>
  </si>
  <si>
    <t>クロ・ド・タール</t>
    <phoneticPr fontId="44"/>
  </si>
  <si>
    <t>ティボー・リジェ・ベレール</t>
    <phoneticPr fontId="44"/>
  </si>
  <si>
    <t>ドメーヌ・ユベール・ヴェルドロー</t>
    <phoneticPr fontId="44"/>
  </si>
  <si>
    <t>ドメーヌ・ルーロ</t>
    <phoneticPr fontId="44"/>
  </si>
  <si>
    <t>ドメーヌ・ジャック・プリウール</t>
    <phoneticPr fontId="46" alignment="center"/>
  </si>
  <si>
    <t>シャペル・ド・ブラニー</t>
    <phoneticPr fontId="44"/>
  </si>
  <si>
    <t>ドメーヌ・テナール</t>
    <phoneticPr fontId="44"/>
  </si>
  <si>
    <t>エタブリスモン・ジャン・ピエール・ムエックス</t>
    <phoneticPr fontId="44"/>
  </si>
  <si>
    <t>ピエール・ゴノン</t>
    <phoneticPr fontId="44"/>
  </si>
  <si>
    <t>ドメーヌ・レ・アレクサンドラン</t>
    <phoneticPr fontId="42"/>
  </si>
  <si>
    <t>エシュ・エ・バニエ</t>
    <phoneticPr fontId="44"/>
  </si>
  <si>
    <t>ルチアーノ・サンドローネ</t>
    <phoneticPr fontId="44"/>
  </si>
  <si>
    <t>Luciano Sandrone</t>
    <rPh sb="0" eb="7">
      <t>ルチアーノ</t>
    </rPh>
    <rPh sb="8" eb="16">
      <t>サンドローネ</t>
    </rPh>
    <phoneticPr fontId="44" alignment="center"/>
  </si>
  <si>
    <t>Proprietà Sperino</t>
    <rPh sb="0" eb="9">
      <t>プロプリエタ</t>
    </rPh>
    <rPh sb="10" eb="17">
      <t>スペリーノ</t>
    </rPh>
    <phoneticPr fontId="44" alignment="center"/>
  </si>
  <si>
    <t>プロプリエタ・スペリーノ</t>
    <phoneticPr fontId="44"/>
  </si>
  <si>
    <t>Alois Lageder</t>
    <rPh sb="0" eb="5">
      <t>アロイス</t>
    </rPh>
    <rPh sb="6" eb="13">
      <t>ラゲデール</t>
    </rPh>
    <phoneticPr fontId="44" alignment="center"/>
  </si>
  <si>
    <t>アロイス・ラゲデール</t>
    <phoneticPr fontId="44"/>
  </si>
  <si>
    <t>プラ</t>
    <phoneticPr fontId="44"/>
  </si>
  <si>
    <t>Isole e Olena</t>
    <rPh sb="0" eb="5">
      <t>イゾレ</t>
    </rPh>
    <rPh sb="6" eb="7">
      <t>エ</t>
    </rPh>
    <rPh sb="8" eb="13">
      <t>オレーナ</t>
    </rPh>
    <phoneticPr fontId="44" alignment="center"/>
  </si>
  <si>
    <t>イゾレ・エ・オレーナ</t>
    <phoneticPr fontId="44"/>
  </si>
  <si>
    <t>Tenuta Buon Tempo</t>
    <rPh sb="0" eb="6">
      <t>テヌータ</t>
    </rPh>
    <rPh sb="7" eb="11">
      <t>ボン</t>
    </rPh>
    <rPh sb="12" eb="17">
      <t>テンポ</t>
    </rPh>
    <phoneticPr fontId="44" alignment="center"/>
  </si>
  <si>
    <t>テヌータ・ボン・テンポ</t>
    <phoneticPr fontId="44"/>
  </si>
  <si>
    <t>Il Palagio</t>
    <rPh sb="0" eb="2">
      <t>イル</t>
    </rPh>
    <rPh sb="3" eb="10">
      <t>パラジオ</t>
    </rPh>
    <phoneticPr fontId="44" alignment="center"/>
  </si>
  <si>
    <t>イル・パラジオ</t>
    <phoneticPr fontId="44"/>
  </si>
  <si>
    <t>テヌータ・デクニャーノ・デイ・バルビ</t>
    <phoneticPr fontId="44"/>
  </si>
  <si>
    <t>ボデガス・ムガ</t>
    <phoneticPr fontId="44"/>
  </si>
  <si>
    <t>Bodegas Muga</t>
    <rPh sb="0" eb="7">
      <t>ボデガス</t>
    </rPh>
    <rPh sb="8" eb="12">
      <t>ムガ</t>
    </rPh>
    <phoneticPr fontId="44" alignment="center"/>
  </si>
  <si>
    <t>シャトー・ミュザール</t>
    <phoneticPr fontId="44"/>
  </si>
  <si>
    <t>ヘンチキ</t>
    <phoneticPr fontId="46" alignment="center"/>
  </si>
  <si>
    <t>Henschke</t>
    <rPh sb="0" eb="8">
      <t>ヘンチキ</t>
    </rPh>
    <phoneticPr fontId="44" alignment="center"/>
  </si>
  <si>
    <t>Jim Barry</t>
    <rPh sb="0" eb="3">
      <t>ジム</t>
    </rPh>
    <rPh sb="4" eb="9">
      <t>バリー</t>
    </rPh>
    <phoneticPr fontId="44" alignment="center"/>
  </si>
  <si>
    <t>ジム・バリー</t>
    <phoneticPr fontId="44"/>
  </si>
  <si>
    <t>Kilikanoon</t>
    <rPh sb="0" eb="10">
      <t>キリカヌーン</t>
    </rPh>
    <phoneticPr fontId="44" alignment="center"/>
  </si>
  <si>
    <t>キリカヌーン</t>
    <phoneticPr fontId="44"/>
  </si>
  <si>
    <t>Dunes &amp; Greene</t>
    <rPh sb="0" eb="5">
      <t>デューンズ</t>
    </rPh>
    <rPh sb="8" eb="14">
      <t>グリーン</t>
    </rPh>
    <phoneticPr fontId="44" alignment="center"/>
  </si>
  <si>
    <t>デューンズ＆グリーン</t>
    <phoneticPr fontId="44"/>
  </si>
  <si>
    <t>Vasse Felix</t>
    <rPh sb="0" eb="5">
      <t>ヴァス</t>
    </rPh>
    <rPh sb="6" eb="11">
      <t>フェリックス</t>
    </rPh>
    <phoneticPr fontId="44" alignment="center"/>
  </si>
  <si>
    <t>ヴァス・フェリックス</t>
    <phoneticPr fontId="44"/>
  </si>
  <si>
    <t>Kumeu River</t>
    <rPh sb="0" eb="5">
      <t>クメウ</t>
    </rPh>
    <rPh sb="6" eb="11">
      <t>リヴァー</t>
    </rPh>
    <phoneticPr fontId="44" alignment="center"/>
  </si>
  <si>
    <t>クメウ・リヴァー</t>
    <phoneticPr fontId="44"/>
  </si>
  <si>
    <t>Dog Point Vineyard</t>
    <rPh sb="0" eb="3">
      <t>ドッグ</t>
    </rPh>
    <rPh sb="4" eb="9">
      <t>ポイント</t>
    </rPh>
    <rPh sb="10" eb="18">
      <t>ヴィンヤード</t>
    </rPh>
    <phoneticPr fontId="44" alignment="center"/>
  </si>
  <si>
    <t>ドッグ・ポイント・ヴィンヤード</t>
    <phoneticPr fontId="44"/>
  </si>
  <si>
    <t>ソーホー・ワインズ</t>
    <phoneticPr fontId="44"/>
  </si>
  <si>
    <t>M by Michael Mondavi</t>
    <rPh sb="0" eb="1">
      <t>エム</t>
    </rPh>
    <phoneticPr fontId="44" alignment="center"/>
  </si>
  <si>
    <t>Animo</t>
    <rPh sb="0" eb="5">
      <t>アニモ</t>
    </rPh>
    <phoneticPr fontId="44" alignment="center"/>
  </si>
  <si>
    <t>アニモ</t>
    <phoneticPr fontId="44"/>
  </si>
  <si>
    <t>カベルネソーヴィニヨン</t>
    <phoneticPr fontId="44"/>
  </si>
  <si>
    <t>Cabernet Sauvignon</t>
    <rPh sb="0" eb="8">
      <t>カベルネ</t>
    </rPh>
    <rPh sb="9" eb="18">
      <t>ソーヴィニヨン</t>
    </rPh>
    <phoneticPr fontId="42" alignment="center"/>
  </si>
  <si>
    <t>Emblem</t>
    <rPh sb="0" eb="6">
      <t>エンブレム</t>
    </rPh>
    <phoneticPr fontId="44" alignment="center"/>
  </si>
  <si>
    <t>エンブレム</t>
    <phoneticPr fontId="44"/>
  </si>
  <si>
    <t>Oberon</t>
    <rPh sb="0" eb="6">
      <t>オベロン</t>
    </rPh>
    <phoneticPr fontId="44" alignment="center"/>
  </si>
  <si>
    <t>オベロン</t>
    <phoneticPr fontId="44"/>
  </si>
  <si>
    <t>Hangtime</t>
    <rPh sb="0" eb="8">
      <t>ハングタイム</t>
    </rPh>
    <phoneticPr fontId="44" alignment="center"/>
  </si>
  <si>
    <t>ハングタイム</t>
    <phoneticPr fontId="44"/>
  </si>
  <si>
    <t>Spellbound</t>
    <rPh sb="0" eb="10">
      <t>スペルバウンド</t>
    </rPh>
    <phoneticPr fontId="44" alignment="center"/>
  </si>
  <si>
    <t>スペルバウンド</t>
    <phoneticPr fontId="44"/>
  </si>
  <si>
    <t>Crimson Ranch</t>
    <rPh sb="0" eb="7">
      <t>クリムゾン</t>
    </rPh>
    <rPh sb="8" eb="13">
      <t>　　ランチ</t>
    </rPh>
    <phoneticPr fontId="44" alignment="center"/>
  </si>
  <si>
    <t>クリムゾン・ランチ</t>
    <phoneticPr fontId="44"/>
  </si>
  <si>
    <t>ケークブレッド・セラーズ</t>
    <phoneticPr fontId="44"/>
  </si>
  <si>
    <t>Cakebread Cellars</t>
    <rPh sb="0" eb="9">
      <t>ケークブレッド</t>
    </rPh>
    <rPh sb="10" eb="17">
      <t>セラーズ</t>
    </rPh>
    <phoneticPr fontId="44" alignment="center"/>
  </si>
  <si>
    <t>Tablas Creek Vineyard</t>
    <rPh sb="0" eb="6">
      <t>タブラス</t>
    </rPh>
    <rPh sb="7" eb="12">
      <t>クリーク</t>
    </rPh>
    <rPh sb="13" eb="21">
      <t>ヴィンヤード</t>
    </rPh>
    <phoneticPr fontId="44" alignment="center"/>
  </si>
  <si>
    <t>タブラス・クリーク・ヴィンヤード</t>
    <phoneticPr fontId="44"/>
  </si>
  <si>
    <t>ワレ</t>
    <phoneticPr fontId="44"/>
  </si>
  <si>
    <t>Warre's</t>
    <rPh sb="0" eb="7">
      <t>ワレ</t>
    </rPh>
    <phoneticPr fontId="44" alignment="center"/>
  </si>
  <si>
    <t>ザルト</t>
    <phoneticPr fontId="44"/>
  </si>
  <si>
    <t>　　　　　　　　　　　　マグナム</t>
    <phoneticPr fontId="42"/>
  </si>
  <si>
    <t>　　　　　　　　　　　　ハーフ</t>
    <phoneticPr fontId="42"/>
  </si>
  <si>
    <t>　　　　　　　　　　　　ジェロボーム</t>
    <phoneticPr fontId="42"/>
  </si>
  <si>
    <t>　　　　　　　　　　　　マチュザレム</t>
    <phoneticPr fontId="42"/>
  </si>
  <si>
    <t>　　　　　　　　　　　　サルマナザール</t>
    <phoneticPr fontId="42"/>
  </si>
  <si>
    <t>　　　　　　　　　　　　バルタザール</t>
    <phoneticPr fontId="42"/>
  </si>
  <si>
    <t>　　　　　　　　　　　　ナビュコドノゾール</t>
    <phoneticPr fontId="42"/>
  </si>
  <si>
    <r>
      <t>Crémant de Limoux Blanc Brut Réserve</t>
    </r>
    <r>
      <rPr>
        <sz val="11"/>
        <rFont val="ＭＳ Ｐゴシック"/>
        <family val="3"/>
        <charset val="128"/>
      </rPr>
      <t>　</t>
    </r>
    <rPh sb="0" eb="7">
      <t>クレマン</t>
    </rPh>
    <rPh sb="8" eb="10">
      <t>ド</t>
    </rPh>
    <rPh sb="11" eb="17">
      <t>リムー</t>
    </rPh>
    <rPh sb="18" eb="23">
      <t>ブラン</t>
    </rPh>
    <rPh sb="24" eb="28">
      <t>ブリュット</t>
    </rPh>
    <rPh sb="29" eb="36">
      <t>レゼルヴ</t>
    </rPh>
    <phoneticPr fontId="42" alignment="center"/>
  </si>
  <si>
    <t>ｸﾛｰｼﾞｬ</t>
    <phoneticPr fontId="46" alignment="center"/>
  </si>
  <si>
    <t>キュヴェ・サー・ウィンストン・チャーチル</t>
    <phoneticPr fontId="42"/>
  </si>
  <si>
    <t>キュヴェ・サー・ウィンストン・チャーチル</t>
    <phoneticPr fontId="42"/>
  </si>
  <si>
    <t>SOHO Wines</t>
    <rPh sb="5" eb="9">
      <t>ワイン</t>
    </rPh>
    <phoneticPr fontId="44" alignment="center"/>
  </si>
  <si>
    <t>白</t>
    <rPh sb="0" eb="1">
      <t>シロ</t>
    </rPh>
    <phoneticPr fontId="44"/>
  </si>
  <si>
    <t>ペトリュス</t>
    <phoneticPr fontId="44"/>
  </si>
  <si>
    <t>ペトリュス</t>
    <phoneticPr fontId="44"/>
  </si>
  <si>
    <t>メッセージ・イン・ア・ボトル・ビアンコ</t>
    <phoneticPr fontId="44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</si>
  <si>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         Magnum</t>
    </r>
    <rPh sb="39" eb="45">
      <t>マグナム</t>
    </rPh>
    <phoneticPr fontId="42" alignment="center"/>
  </si>
  <si>
    <t>Cello Shiraz</t>
    <rPh sb="0" eb="5">
      <t>チェロ</t>
    </rPh>
    <rPh sb="6" eb="12">
      <t>シラーズ</t>
    </rPh>
    <phoneticPr fontId="42" alignment="center"/>
  </si>
  <si>
    <t>チェロ・シラーズ</t>
    <phoneticPr fontId="44"/>
  </si>
  <si>
    <t xml:space="preserve">Pommard 1er Cru Les Pézerolles </t>
    <phoneticPr fontId="44"/>
  </si>
  <si>
    <t>Volnay 1er Cru Les Taillepieds</t>
    <phoneticPr fontId="44"/>
  </si>
  <si>
    <t>ヴォルネイ・プルミエ・クリュ・レ・タイユピエ</t>
    <phoneticPr fontId="44"/>
  </si>
  <si>
    <t>赤</t>
    <rPh sb="0" eb="1">
      <t>アカ</t>
    </rPh>
    <phoneticPr fontId="44"/>
  </si>
  <si>
    <t>ハンティング・ヒル・ピノ・ノワール</t>
    <phoneticPr fontId="44"/>
  </si>
  <si>
    <t>Hunting Hill Pinot Noir</t>
    <rPh sb="0" eb="7">
      <t>ハンティング</t>
    </rPh>
    <rPh sb="8" eb="12">
      <t>ヒル</t>
    </rPh>
    <phoneticPr fontId="42" alignment="center"/>
  </si>
  <si>
    <t>SC</t>
    <phoneticPr fontId="44"/>
  </si>
  <si>
    <t>ヘイツベリー・シャルドネ</t>
    <phoneticPr fontId="44"/>
  </si>
  <si>
    <t>Spittoon 50 Grey</t>
  </si>
  <si>
    <t>-</t>
  </si>
  <si>
    <t>G014051</t>
  </si>
  <si>
    <t>Spittoon 50 Red</t>
  </si>
  <si>
    <t>G014052</t>
  </si>
  <si>
    <t>スピトーン・50　グリーン</t>
  </si>
  <si>
    <t>Spittoon 50 Green</t>
  </si>
  <si>
    <t>G014053</t>
  </si>
  <si>
    <t>Spittoon 250 Grey</t>
  </si>
  <si>
    <t>スピトーン・50　グレー</t>
    <phoneticPr fontId="44"/>
  </si>
  <si>
    <t>スピトーン・250　グレー</t>
    <phoneticPr fontId="44"/>
  </si>
  <si>
    <t>　　　　　　　　　　　　　　　　　　　　　　　　　　　　　　　ハーフ</t>
    <phoneticPr fontId="42"/>
  </si>
  <si>
    <t xml:space="preserve">J.M. Labruyère    </t>
    <phoneticPr fontId="44"/>
  </si>
  <si>
    <t>ジェイ・エム・ラブリュイエール</t>
    <phoneticPr fontId="44" alignment="center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</si>
  <si>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     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             Magnum</t>
    </r>
    <rPh sb="52" eb="58">
      <t>マグナム</t>
    </rPh>
    <phoneticPr fontId="42" alignment="center"/>
  </si>
  <si>
    <t>CONTENTS</t>
    <phoneticPr fontId="46" alignment="center"/>
  </si>
  <si>
    <t>Chapelle de Blagny</t>
  </si>
  <si>
    <t xml:space="preserve">Tenuta Buon Tempo </t>
  </si>
  <si>
    <t>Il Palagio</t>
  </si>
  <si>
    <t>Chablis Grand Cru Les Blanchots La Reserve de L'Obedience</t>
    <rPh sb="0" eb="7">
      <t>シャブリ</t>
    </rPh>
    <rPh sb="8" eb="17">
      <t>グラン・クリュ</t>
    </rPh>
    <rPh sb="18" eb="21">
      <t>レ</t>
    </rPh>
    <rPh sb="22" eb="31">
      <t>ブランショ</t>
    </rPh>
    <rPh sb="32" eb="34">
      <t>ラ</t>
    </rPh>
    <rPh sb="35" eb="42">
      <t>レゼルヴ</t>
    </rPh>
    <rPh sb="43" eb="45">
      <t>ド</t>
    </rPh>
    <rPh sb="46" eb="57">
      <t>ロベディエンス</t>
    </rPh>
    <phoneticPr fontId="42" alignment="center"/>
  </si>
  <si>
    <t>Bourgogne Les Charmes Chardonnay</t>
    <rPh sb="0" eb="9">
      <t>ブルゴーニュ</t>
    </rPh>
    <rPh sb="10" eb="21">
      <t>レ・シャルム</t>
    </rPh>
    <rPh sb="22" eb="32">
      <t>シャルドネ</t>
    </rPh>
    <phoneticPr fontId="46" alignment="center"/>
  </si>
  <si>
    <r>
      <t xml:space="preserve">Bourgogne Les Charmes </t>
    </r>
    <r>
      <rPr>
        <sz val="7"/>
        <rFont val="Arial"/>
        <family val="2"/>
      </rPr>
      <t xml:space="preserve"> (Bourgogne Chardonnay)</t>
    </r>
    <rPh sb="0" eb="9">
      <t>ブルゴーニュ</t>
    </rPh>
    <rPh sb="10" eb="21">
      <t>レ・シャルム</t>
    </rPh>
    <rPh sb="23" eb="45">
      <t>ブルゴーニュ・シャルドネ</t>
    </rPh>
    <phoneticPr fontId="46" alignment="center"/>
  </si>
  <si>
    <t>Givry 1er Cru Bois Chevaux</t>
    <phoneticPr fontId="42" alignment="center"/>
  </si>
  <si>
    <t>ジヴリー・プルミエ・クリュ・ボワ・シュヴォー</t>
    <phoneticPr fontId="44"/>
  </si>
  <si>
    <t>ポマール・プルミエ・クリュ・レ・ペゾロル</t>
    <phoneticPr fontId="44"/>
  </si>
  <si>
    <t>3760108242036</t>
  </si>
  <si>
    <t>8000395003039</t>
  </si>
  <si>
    <t>ピノ・グリ・エステート</t>
    <phoneticPr fontId="42"/>
  </si>
  <si>
    <t>スパークリング・レゼルヴ・ブリュット</t>
    <phoneticPr fontId="44"/>
  </si>
  <si>
    <t>Sparkling Réserve Brut</t>
    <phoneticPr fontId="42" alignment="center"/>
  </si>
  <si>
    <t>GERMANY</t>
    <rPh sb="0" eb="7">
      <t>ドイツ</t>
    </rPh>
    <phoneticPr fontId="44" alignment="center"/>
  </si>
  <si>
    <t>デーンホーフ</t>
    <phoneticPr fontId="44"/>
  </si>
  <si>
    <t>Dönnhoff</t>
    <phoneticPr fontId="44" alignment="center"/>
  </si>
  <si>
    <t>ナーエ・リースリング・トロッケン</t>
    <phoneticPr fontId="44"/>
  </si>
  <si>
    <t>白</t>
    <rPh sb="0" eb="1">
      <t>シロ</t>
    </rPh>
    <phoneticPr fontId="44"/>
  </si>
  <si>
    <t>ナーエ・ヴァイスブルグンダー・トロッケン</t>
    <phoneticPr fontId="44"/>
  </si>
  <si>
    <t>ヴァイスブルグンダー・エス・トロッケン</t>
    <phoneticPr fontId="44"/>
  </si>
  <si>
    <t>グラウブルグンダー・エス・トロッケン</t>
    <phoneticPr fontId="44"/>
  </si>
  <si>
    <t xml:space="preserve">デルヒェン・リースリング・トロッケン・グローセス・ゲヴェックス </t>
    <phoneticPr fontId="44"/>
  </si>
  <si>
    <t>ヘルマンスヘーレ・リースリング・グローセス・ゲヴェックス</t>
    <phoneticPr fontId="44"/>
  </si>
  <si>
    <t>Hermannshöhle Riesling Grosses Gewächs</t>
    <phoneticPr fontId="42"/>
  </si>
  <si>
    <t>Germany</t>
  </si>
  <si>
    <t>Dönnhoff</t>
  </si>
  <si>
    <t>Spain</t>
  </si>
  <si>
    <t>Bodegas Muga</t>
  </si>
  <si>
    <t>Lebanon</t>
  </si>
  <si>
    <t>Australia</t>
  </si>
  <si>
    <t>Henschke</t>
  </si>
  <si>
    <t xml:space="preserve">Jim Barry </t>
  </si>
  <si>
    <t>Kilikanoon</t>
  </si>
  <si>
    <t>Dunes &amp; Greene</t>
  </si>
  <si>
    <t>Vasse Felix</t>
  </si>
  <si>
    <t xml:space="preserve">Kumeu River </t>
  </si>
  <si>
    <t>Dog Point Vineyard</t>
  </si>
  <si>
    <t>SOHO Wines</t>
  </si>
  <si>
    <t>Cakebread Cellars</t>
  </si>
  <si>
    <t>Tablas Creek Vineyard</t>
  </si>
  <si>
    <t>Warre's</t>
  </si>
  <si>
    <t>Glassware</t>
  </si>
  <si>
    <t>Zalto</t>
  </si>
  <si>
    <r>
      <t>ムルソー・クロ・デュ・オー・テソン・ア・モン・プレジール</t>
    </r>
    <r>
      <rPr>
        <sz val="10"/>
        <color rgb="FF000000"/>
        <rFont val="Arial"/>
        <family val="2"/>
      </rPr>
      <t xml:space="preserve">       </t>
    </r>
    <phoneticPr fontId="44"/>
  </si>
  <si>
    <t>Sparkling Réserve Rosé</t>
    <phoneticPr fontId="42" alignment="center"/>
  </si>
  <si>
    <t>スパークリング・レゼルヴ・ロゼ</t>
    <phoneticPr fontId="42"/>
  </si>
  <si>
    <t>ピノ・ノワール</t>
    <phoneticPr fontId="44"/>
  </si>
  <si>
    <t>甘白</t>
    <rPh sb="0" eb="1">
      <t>アマ</t>
    </rPh>
    <rPh sb="1" eb="2">
      <t>シロ</t>
    </rPh>
    <phoneticPr fontId="46" alignment="center"/>
  </si>
  <si>
    <t>エデン・リフト</t>
    <phoneticPr fontId="44"/>
  </si>
  <si>
    <t>Eden Rift</t>
    <phoneticPr fontId="44"/>
  </si>
  <si>
    <t xml:space="preserve">Chardonnay Estate </t>
    <phoneticPr fontId="44"/>
  </si>
  <si>
    <t xml:space="preserve">Pinot Noir Estate </t>
    <phoneticPr fontId="44"/>
  </si>
  <si>
    <t xml:space="preserve">Pinot Noir Reserve Estate </t>
  </si>
  <si>
    <t>シャルドネ・エステート</t>
    <phoneticPr fontId="44"/>
  </si>
  <si>
    <t>ピノ・ノワール・エステート</t>
    <phoneticPr fontId="44"/>
  </si>
  <si>
    <t>ピノ・ノワール・リザーブ・エステート</t>
    <phoneticPr fontId="44"/>
  </si>
  <si>
    <t>ジンファンデル</t>
    <phoneticPr fontId="44"/>
  </si>
  <si>
    <t>---</t>
    <phoneticPr fontId="44"/>
  </si>
  <si>
    <t>白</t>
    <rPh sb="0" eb="1">
      <t>シロ</t>
    </rPh>
    <phoneticPr fontId="44"/>
  </si>
  <si>
    <t>赤</t>
    <rPh sb="0" eb="1">
      <t>アカ</t>
    </rPh>
    <phoneticPr fontId="44"/>
  </si>
  <si>
    <t>ヴーヴレ・レ・ヴォー・ルイ・セック</t>
    <phoneticPr fontId="44"/>
  </si>
  <si>
    <t>ヴーヴレ・ラ・クドレ・セック</t>
    <phoneticPr fontId="44"/>
  </si>
  <si>
    <t>ヴーヴレ・モワルー</t>
    <phoneticPr fontId="44"/>
  </si>
  <si>
    <t>Lagrein</t>
    <phoneticPr fontId="44"/>
  </si>
  <si>
    <t>ラグレイン</t>
    <phoneticPr fontId="44"/>
  </si>
  <si>
    <t>G008001</t>
    <phoneticPr fontId="44"/>
  </si>
  <si>
    <t xml:space="preserve">Blanc de Blancs Vintage   </t>
    <phoneticPr fontId="58"/>
  </si>
  <si>
    <t>ドメーヌ・デュ・クロ・デ・トゥーレル・ジゴンダス</t>
    <phoneticPr fontId="42"/>
  </si>
  <si>
    <t>G014251</t>
    <phoneticPr fontId="44"/>
  </si>
  <si>
    <t>La Vieille Ferme  Blanc</t>
    <rPh sb="18" eb="23">
      <t>ブラン</t>
    </rPh>
    <phoneticPr fontId="42" alignment="center"/>
  </si>
  <si>
    <t>La Vieille Ferme Rouge</t>
    <rPh sb="17" eb="22">
      <t>ルージュ</t>
    </rPh>
    <phoneticPr fontId="42" alignment="center"/>
  </si>
  <si>
    <t>ラ・ヴィエイユ・フェルム・ブラン</t>
    <phoneticPr fontId="42"/>
  </si>
  <si>
    <t>ラ・ヴィエイユ・フェルム・ルージュ</t>
    <phoneticPr fontId="42"/>
  </si>
  <si>
    <t>ラ・ヴィエイユ・フェルム・ロゼ</t>
    <phoneticPr fontId="42"/>
  </si>
  <si>
    <t>La Vieille Ferme  Rosé</t>
    <rPh sb="18" eb="22">
      <t>ロゼ</t>
    </rPh>
    <phoneticPr fontId="42" alignment="center"/>
  </si>
  <si>
    <t>Quartz Reef</t>
    <phoneticPr fontId="44" alignment="center"/>
  </si>
  <si>
    <t>Methode Traditionelle</t>
    <phoneticPr fontId="44"/>
  </si>
  <si>
    <t>メトード・トラディショナル</t>
    <phoneticPr fontId="44"/>
  </si>
  <si>
    <t>NV</t>
    <phoneticPr fontId="44"/>
  </si>
  <si>
    <t>Two Paddocks</t>
    <phoneticPr fontId="44"/>
  </si>
  <si>
    <t>Pinot Noir</t>
    <phoneticPr fontId="44"/>
  </si>
  <si>
    <t>ピノ・ノワール</t>
    <phoneticPr fontId="44"/>
  </si>
  <si>
    <t>トゥー・パドックス</t>
    <phoneticPr fontId="44"/>
  </si>
  <si>
    <t>Pinot Noir</t>
    <phoneticPr fontId="44"/>
  </si>
  <si>
    <t>白</t>
    <rPh sb="0" eb="1">
      <t>シロ</t>
    </rPh>
    <phoneticPr fontId="44"/>
  </si>
  <si>
    <t>赤</t>
    <rPh sb="0" eb="1">
      <t>アカ</t>
    </rPh>
    <phoneticPr fontId="44"/>
  </si>
  <si>
    <t>Picnic Pinot Noir</t>
    <phoneticPr fontId="44"/>
  </si>
  <si>
    <t>Picnic Riesling</t>
    <phoneticPr fontId="44"/>
  </si>
  <si>
    <t>ピクニック・リースリング</t>
    <phoneticPr fontId="44"/>
  </si>
  <si>
    <t>ピクニック・ピノ・ノワール</t>
    <phoneticPr fontId="44"/>
  </si>
  <si>
    <t>ピノ・ノワール</t>
    <phoneticPr fontId="44"/>
  </si>
  <si>
    <t>ロゼ</t>
    <phoneticPr fontId="42"/>
  </si>
  <si>
    <t>SC</t>
    <phoneticPr fontId="44"/>
  </si>
  <si>
    <t>SC</t>
    <phoneticPr fontId="44"/>
  </si>
  <si>
    <r>
      <t>Bourgogne Blanc</t>
    </r>
    <r>
      <rPr>
        <sz val="11"/>
        <rFont val="ＭＳ Ｐゴシック"/>
        <family val="3"/>
        <charset val="128"/>
      </rPr>
      <t>　</t>
    </r>
    <rPh sb="0" eb="9">
      <t>ブルゴーニュ</t>
    </rPh>
    <rPh sb="10" eb="15">
      <t>ブラン</t>
    </rPh>
    <phoneticPr fontId="42" alignment="center"/>
  </si>
  <si>
    <r>
      <t>Meursault</t>
    </r>
    <r>
      <rPr>
        <sz val="11"/>
        <rFont val="ＭＳ Ｐゴシック"/>
        <family val="3"/>
        <charset val="128"/>
      </rPr>
      <t>　</t>
    </r>
    <rPh sb="0" eb="9">
      <t>ムルソー</t>
    </rPh>
    <phoneticPr fontId="42" alignment="center"/>
  </si>
  <si>
    <r>
      <t>Meursault Les Luchets</t>
    </r>
    <r>
      <rPr>
        <sz val="11"/>
        <rFont val="ＭＳ Ｐゴシック"/>
        <family val="3"/>
        <charset val="128"/>
      </rPr>
      <t>　</t>
    </r>
    <rPh sb="0" eb="9">
      <t>ムルソー</t>
    </rPh>
    <rPh sb="10" eb="21">
      <t>レ・ルシェ</t>
    </rPh>
    <phoneticPr fontId="42" alignment="center"/>
  </si>
  <si>
    <r>
      <t>Meursault 1er Cru Clos Des Bouchères Monopole</t>
    </r>
    <r>
      <rPr>
        <sz val="11"/>
        <rFont val="ＭＳ Ｐゴシック"/>
        <family val="3"/>
        <charset val="128"/>
      </rPr>
      <t>　</t>
    </r>
    <rPh sb="0" eb="9">
      <t>ムルソー</t>
    </rPh>
    <rPh sb="10" eb="17">
      <t>プルミエ・クリュ</t>
    </rPh>
    <rPh sb="18" eb="36">
      <t>クロ・デ・ブシェール</t>
    </rPh>
    <rPh sb="37" eb="45">
      <t>モノポール</t>
    </rPh>
    <phoneticPr fontId="42" alignment="center"/>
  </si>
  <si>
    <t>BORDEAUX</t>
    <rPh sb="0" eb="8">
      <t>ボルドー</t>
    </rPh>
    <phoneticPr fontId="48" alignment="center"/>
  </si>
  <si>
    <t>CÔTES DU RHÔNE</t>
    <rPh sb="0" eb="5">
      <t>コート</t>
    </rPh>
    <rPh sb="6" eb="8">
      <t>デュ</t>
    </rPh>
    <rPh sb="9" eb="14">
      <t>ローヌ</t>
    </rPh>
    <phoneticPr fontId="48" alignment="center"/>
  </si>
  <si>
    <t>LANGUEDOC &amp; ROUSSILLON, PROVENCE</t>
    <rPh sb="0" eb="9">
      <t>ラングドック</t>
    </rPh>
    <rPh sb="10" eb="11">
      <t>エ</t>
    </rPh>
    <rPh sb="12" eb="22">
      <t>ルーシヨン</t>
    </rPh>
    <rPh sb="24" eb="32">
      <t>プロヴァンス</t>
    </rPh>
    <phoneticPr fontId="48" alignment="center"/>
  </si>
  <si>
    <t>The First Paddock Pinot Noir</t>
    <phoneticPr fontId="44"/>
  </si>
  <si>
    <t>Two Paddocks</t>
  </si>
  <si>
    <t>Quartz Reef</t>
  </si>
  <si>
    <t>G001006</t>
    <phoneticPr fontId="48"/>
  </si>
  <si>
    <t>G002006</t>
    <phoneticPr fontId="48"/>
  </si>
  <si>
    <t>G003006</t>
    <phoneticPr fontId="48"/>
  </si>
  <si>
    <t>G004006</t>
    <phoneticPr fontId="48"/>
  </si>
  <si>
    <t>G005006</t>
    <phoneticPr fontId="48"/>
  </si>
  <si>
    <t>　　〃</t>
    <phoneticPr fontId="42" alignment="center"/>
  </si>
  <si>
    <t>　　〃</t>
    <phoneticPr fontId="42" alignment="center"/>
  </si>
  <si>
    <t>　　〃</t>
    <phoneticPr fontId="48"/>
  </si>
  <si>
    <t xml:space="preserve">Gevrey Chambertin Vieille Vignes Les Jouises </t>
    <phoneticPr fontId="44"/>
  </si>
  <si>
    <t>Gevrey Chambertin 1er Cru La Perriere</t>
    <phoneticPr fontId="44"/>
  </si>
  <si>
    <t>ジュヴレ・シャンベルタン・プルミエ・クリュ・ラ・ペリエール</t>
    <phoneticPr fontId="44"/>
  </si>
  <si>
    <t>Gevrey Chambertin 1er Cru Les Goulots</t>
    <phoneticPr fontId="44"/>
  </si>
  <si>
    <t>ジュヴレ・シャンベルタン・プルミエ・クリュ・レ・グロ</t>
    <phoneticPr fontId="44"/>
  </si>
  <si>
    <t>Gevrey Chambertin 1er Cru Champonnets</t>
    <phoneticPr fontId="44"/>
  </si>
  <si>
    <t>ジュヴレ・シャンベルタン・プルミエ・クリュ・レ・シャンポネ</t>
    <phoneticPr fontId="44"/>
  </si>
  <si>
    <t>モレ・サン・ドニ・プルミエ・クリュ・レ・ミランド</t>
    <phoneticPr fontId="44"/>
  </si>
  <si>
    <t>Clos Saint Denis Grand Cru</t>
    <phoneticPr fontId="44"/>
  </si>
  <si>
    <t>クロ・サン・ドニ・グラン・クリュ</t>
    <phoneticPr fontId="44"/>
  </si>
  <si>
    <t>ザ・ファースト・パドック・ピノ・ノワール</t>
    <phoneticPr fontId="44"/>
  </si>
  <si>
    <t>クウォーツ・リーフ</t>
    <phoneticPr fontId="44"/>
  </si>
  <si>
    <t>Pinot Noir</t>
    <phoneticPr fontId="42" alignment="center"/>
  </si>
  <si>
    <t>---</t>
    <phoneticPr fontId="48"/>
  </si>
  <si>
    <t>---</t>
    <phoneticPr fontId="48"/>
  </si>
  <si>
    <t>-</t>
    <phoneticPr fontId="48"/>
  </si>
  <si>
    <t>シャトー・ミュザール・メモリアル・ボックス</t>
    <phoneticPr fontId="48"/>
  </si>
  <si>
    <t>ムーラン・ア・ヴァン・ラ・ロッシュ</t>
    <phoneticPr fontId="44"/>
  </si>
  <si>
    <t>Domaine du Clos des Tourelles Gigondas</t>
    <phoneticPr fontId="48"/>
  </si>
  <si>
    <t>赤</t>
    <rPh sb="0" eb="1">
      <t>アカ</t>
    </rPh>
    <phoneticPr fontId="48"/>
  </si>
  <si>
    <t>ジゴンダス・ラルニェ・ヴィエイユ・ヴィーニュ</t>
    <phoneticPr fontId="48"/>
  </si>
  <si>
    <t>Gigondas L'Argnee Vieilles Vignes</t>
    <phoneticPr fontId="48"/>
  </si>
  <si>
    <t>コルトン・レ・ルナルド・グラン・クリュ</t>
    <phoneticPr fontId="44"/>
  </si>
  <si>
    <t>Domaine Taupenot-Merme</t>
    <phoneticPr fontId="48"/>
  </si>
  <si>
    <t>ドメーヌ・トプノ・メルム</t>
    <phoneticPr fontId="48"/>
  </si>
  <si>
    <t>---</t>
    <phoneticPr fontId="48"/>
  </si>
  <si>
    <r>
      <rPr>
        <sz val="11"/>
        <rFont val="ＭＳ Ｐゴシック"/>
        <family val="3"/>
        <charset val="128"/>
      </rPr>
      <t>赤</t>
    </r>
    <rPh sb="0" eb="1">
      <t>アカ</t>
    </rPh>
    <phoneticPr fontId="46" alignment="center"/>
  </si>
  <si>
    <t>赤</t>
    <rPh sb="0" eb="1">
      <t>アカ</t>
    </rPh>
    <phoneticPr fontId="48"/>
  </si>
  <si>
    <t>Saint Romain Blanc</t>
    <phoneticPr fontId="48"/>
  </si>
  <si>
    <t>サン・ロマン・ブラン</t>
    <phoneticPr fontId="48"/>
  </si>
  <si>
    <t>ジュヴレ・シャンベルタン</t>
    <phoneticPr fontId="44"/>
  </si>
  <si>
    <t>Gevrey Chambertin</t>
    <phoneticPr fontId="44"/>
  </si>
  <si>
    <t>モレ・サン・ドニ・プルミエ・クリュ・ラ・リオット</t>
    <phoneticPr fontId="44"/>
  </si>
  <si>
    <t>Morey Saint Denis 1er Cru La Riotte</t>
    <phoneticPr fontId="44"/>
  </si>
  <si>
    <t>コルトン・ロニェ・グラン・クリュ</t>
    <phoneticPr fontId="48"/>
  </si>
  <si>
    <t>シャルム・シャンベルタン・グラン・クリュ</t>
    <phoneticPr fontId="48"/>
  </si>
  <si>
    <t>マゾワイエール・シャンベルタン・グラン・クリュ</t>
    <phoneticPr fontId="48"/>
  </si>
  <si>
    <t>Corton Rognet Grand Cru</t>
    <phoneticPr fontId="48"/>
  </si>
  <si>
    <t>Charmes Chambertin Grand Cru</t>
    <phoneticPr fontId="48"/>
  </si>
  <si>
    <t>Mazoyères Chambertin Grand Cru</t>
    <phoneticPr fontId="48"/>
  </si>
  <si>
    <t>Corton Les Renardes Grand Cru</t>
    <rPh sb="0" eb="6">
      <t>コルトン</t>
    </rPh>
    <rPh sb="7" eb="19">
      <t>レ・ルナルド</t>
    </rPh>
    <rPh sb="20" eb="29">
      <t>グラン・クリュ</t>
    </rPh>
    <phoneticPr fontId="42" alignment="center"/>
  </si>
  <si>
    <t>Richebourg Grand Cru</t>
    <rPh sb="0" eb="10">
      <t>リシュブール</t>
    </rPh>
    <rPh sb="11" eb="20">
      <t>グラン・クリュ</t>
    </rPh>
    <phoneticPr fontId="42" alignment="center"/>
  </si>
  <si>
    <t>SC</t>
    <phoneticPr fontId="48"/>
  </si>
  <si>
    <t>ミラヴァル</t>
    <phoneticPr fontId="44"/>
  </si>
  <si>
    <t>Miraval</t>
    <rPh sb="0" eb="7">
      <t>ミラヴァル</t>
    </rPh>
    <phoneticPr fontId="44" alignment="center"/>
  </si>
  <si>
    <t>Cason Hirschprunn Dolomiti Bianco</t>
    <phoneticPr fontId="42" alignment="center"/>
  </si>
  <si>
    <t>カソン・ヒルシュプルン・ドロミティ・ビアンコ</t>
    <phoneticPr fontId="48"/>
  </si>
  <si>
    <t>ピノ・グリージョ</t>
    <phoneticPr fontId="44"/>
  </si>
  <si>
    <t>Pinot Grigio</t>
    <rPh sb="0" eb="5">
      <t>ピノ</t>
    </rPh>
    <rPh sb="6" eb="12">
      <t>グリージョ</t>
    </rPh>
    <phoneticPr fontId="42" alignment="center"/>
  </si>
  <si>
    <t>白</t>
    <rPh sb="0" eb="1">
      <t>シロ</t>
    </rPh>
    <phoneticPr fontId="48"/>
  </si>
  <si>
    <t>Pinot Noir</t>
    <rPh sb="0" eb="5">
      <t>ピノ</t>
    </rPh>
    <rPh sb="6" eb="10">
      <t>ノワール</t>
    </rPh>
    <phoneticPr fontId="42" alignment="center"/>
  </si>
  <si>
    <t>Chateau Musar</t>
    <rPh sb="8" eb="13">
      <t>ミュザール</t>
    </rPh>
    <phoneticPr fontId="44" alignment="center"/>
  </si>
  <si>
    <t>Chateau Musar White</t>
    <rPh sb="8" eb="13">
      <t>ミュザール</t>
    </rPh>
    <rPh sb="14" eb="19">
      <t>ホワイト</t>
    </rPh>
    <phoneticPr fontId="42" alignment="center"/>
  </si>
  <si>
    <t>Chateau Musar Red</t>
    <rPh sb="8" eb="13">
      <t>ミュザール</t>
    </rPh>
    <rPh sb="14" eb="17">
      <t>レッド</t>
    </rPh>
    <phoneticPr fontId="42" alignment="center"/>
  </si>
  <si>
    <t>Chateau Musar Memorial Box (Musar White 1989 &amp; Red 1989)</t>
    <rPh sb="8" eb="13">
      <t>ミュザール</t>
    </rPh>
    <phoneticPr fontId="42" alignment="center"/>
  </si>
  <si>
    <t>　　　　　　　　　　ハーフ</t>
    <phoneticPr fontId="42"/>
  </si>
  <si>
    <t>Beaune 1er Cru Clos de la Feguine Blanc Monopole</t>
    <rPh sb="0" eb="6">
      <t>ボーヌ</t>
    </rPh>
    <rPh sb="7" eb="14">
      <t>プルミエ・クリュ</t>
    </rPh>
    <rPh sb="15" eb="25">
      <t>クロ・ド・ラ</t>
    </rPh>
    <rPh sb="26" eb="33">
      <t>フェギーヌ</t>
    </rPh>
    <rPh sb="40" eb="48">
      <t>モノポール</t>
    </rPh>
    <phoneticPr fontId="42" alignment="center"/>
  </si>
  <si>
    <t>コンドリュー・ヴェルニヨン</t>
    <phoneticPr fontId="44"/>
  </si>
  <si>
    <t>コート・デュ・ローヌ・ルージュ</t>
    <phoneticPr fontId="44"/>
  </si>
  <si>
    <t>コート・ロティ・フルクトゥス・ヴォルプタス</t>
    <phoneticPr fontId="44"/>
  </si>
  <si>
    <t>コート・ロティ</t>
    <phoneticPr fontId="44"/>
  </si>
  <si>
    <t>-</t>
    <phoneticPr fontId="42"/>
  </si>
  <si>
    <t>シャトー・ド・ボーカステル・ルージュ</t>
    <phoneticPr fontId="42"/>
  </si>
  <si>
    <t>---</t>
    <phoneticPr fontId="46" alignment="center"/>
  </si>
  <si>
    <t>シャトー・ド・ボーカステル・ブラン</t>
    <phoneticPr fontId="42"/>
  </si>
  <si>
    <t>クードレ・ド・ボーカステル・ルージュ　（コート・デュ・ローヌ）</t>
    <phoneticPr fontId="42"/>
  </si>
  <si>
    <t>NV</t>
    <phoneticPr fontId="48"/>
  </si>
  <si>
    <t>Los Carneros Chardonnay</t>
    <rPh sb="13" eb="23">
      <t>シャルドネ</t>
    </rPh>
    <phoneticPr fontId="42" alignment="center"/>
  </si>
  <si>
    <t>ロス・カーネロス・シャルドネ</t>
    <phoneticPr fontId="44"/>
  </si>
  <si>
    <t>Kumeu Crémant</t>
    <phoneticPr fontId="48"/>
  </si>
  <si>
    <t>クメウ・クレマン</t>
    <phoneticPr fontId="48"/>
  </si>
  <si>
    <t>NV</t>
    <phoneticPr fontId="48"/>
  </si>
  <si>
    <t>泡白</t>
    <rPh sb="0" eb="1">
      <t>アワ</t>
    </rPh>
    <rPh sb="1" eb="2">
      <t>シロ</t>
    </rPh>
    <phoneticPr fontId="48"/>
  </si>
  <si>
    <t>バローロ・ヴィテ・タリン</t>
    <phoneticPr fontId="44"/>
  </si>
  <si>
    <t>Domaine Heresztyn-Mazzini</t>
    <phoneticPr fontId="44" alignment="center"/>
  </si>
  <si>
    <t xml:space="preserve">ドメーヌ・エレスティン・マッツィニ
</t>
    <phoneticPr fontId="44"/>
  </si>
  <si>
    <t>ドメーヌ・フランツ・シャニョロー</t>
    <phoneticPr fontId="44"/>
  </si>
  <si>
    <t>Pommard 1er Cru Clos des Poutures Monopole</t>
    <rPh sb="0" eb="7">
      <t>ポマール</t>
    </rPh>
    <rPh sb="8" eb="15">
      <t>プルミエ・クリュ</t>
    </rPh>
    <rPh sb="16" eb="33">
      <t>クロ・デ・プチュール</t>
    </rPh>
    <rPh sb="34" eb="42">
      <t>モノポール</t>
    </rPh>
    <phoneticPr fontId="42" alignment="center"/>
  </si>
  <si>
    <t>-</t>
    <phoneticPr fontId="48"/>
  </si>
  <si>
    <t>ドメーヌ・ジャメ (コリーヌ, ジャン-ポール &amp; ロイック・ジャメ)</t>
    <phoneticPr fontId="44"/>
  </si>
  <si>
    <t>グラン・クリュ・アソートメント・セット</t>
    <phoneticPr fontId="48"/>
  </si>
  <si>
    <t>Grand Cru Assortment Set</t>
    <phoneticPr fontId="48"/>
  </si>
  <si>
    <t>Chassagne Montrachet 1er Cru Morgeot Rouge</t>
    <phoneticPr fontId="48"/>
  </si>
  <si>
    <t>シャサーニュ・モンラッシェ・プルミエ・クリュ・モルジョ・ルージュ</t>
    <phoneticPr fontId="48"/>
  </si>
  <si>
    <t xml:space="preserve">Weissburgunder “S” Trocken </t>
    <phoneticPr fontId="44"/>
  </si>
  <si>
    <t xml:space="preserve">Grauburgunder “S” Trocken </t>
    <phoneticPr fontId="44"/>
  </si>
  <si>
    <t>Pinot Gris Estate</t>
    <phoneticPr fontId="42" alignment="center"/>
  </si>
  <si>
    <t>ジュヴレ・シャンベルタン・ヴィエイユ・ヴィーニュ</t>
  </si>
  <si>
    <t>Gevrey Chambertin  Vieille Vignes</t>
  </si>
  <si>
    <t>---</t>
  </si>
  <si>
    <t>Bourgogne Côte d’Or Pinot Noir “Les Constances”</t>
    <phoneticPr fontId="42" alignment="center"/>
  </si>
  <si>
    <t>ブルゴーニュ・コート・ドール・ピノ・ノワール・レ・コンスタンス</t>
    <phoneticPr fontId="44"/>
  </si>
  <si>
    <t>ジュヴレ・シャンベルタン・ヴィエイユ・ヴィーニュ・レ・ジュイス</t>
    <phoneticPr fontId="44"/>
  </si>
  <si>
    <t>Auxey Duresses Blanc</t>
    <phoneticPr fontId="48"/>
  </si>
  <si>
    <t>オーセイ・デュレス・ブラン</t>
    <phoneticPr fontId="48"/>
  </si>
  <si>
    <t>Bourgogne Rouge</t>
    <phoneticPr fontId="48"/>
  </si>
  <si>
    <t>ブルゴーニュ・ルージュ</t>
    <phoneticPr fontId="48"/>
  </si>
  <si>
    <t>Auxey Duresses Rouge</t>
    <phoneticPr fontId="48"/>
  </si>
  <si>
    <t>オーセイ・デュレス・ルージュ</t>
    <phoneticPr fontId="48"/>
  </si>
  <si>
    <t>Chambolle Musigny</t>
    <phoneticPr fontId="48"/>
  </si>
  <si>
    <t>シャンボール・ミュジニー</t>
    <phoneticPr fontId="48"/>
  </si>
  <si>
    <t>モレ・サン・ドニ</t>
    <phoneticPr fontId="48"/>
  </si>
  <si>
    <t>Pommard En Vaumuriens Hauts</t>
    <phoneticPr fontId="42" alignment="center"/>
  </si>
  <si>
    <t>ポマール・アン・ヴォミュリアン・オー</t>
    <phoneticPr fontId="48"/>
  </si>
  <si>
    <t>ブルゴーニュ・ルージュ・レ・グラン・シャイヨ</t>
    <phoneticPr fontId="44"/>
  </si>
  <si>
    <t>コート・ロティ・コート・ブリュンヌ</t>
    <phoneticPr fontId="44"/>
  </si>
  <si>
    <t>サンセール・ブラン</t>
    <phoneticPr fontId="44"/>
  </si>
  <si>
    <t>Sancerre Blanc</t>
    <rPh sb="0" eb="8">
      <t>サンセール</t>
    </rPh>
    <rPh sb="9" eb="14">
      <t>ブラン　</t>
    </rPh>
    <phoneticPr fontId="49" alignment="center"/>
  </si>
  <si>
    <r>
      <t xml:space="preserve">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</t>
    </r>
    <r>
      <rPr>
        <sz val="11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Half</t>
    </r>
    <rPh sb="20" eb="24">
      <t>ハーフ</t>
    </rPh>
    <phoneticPr fontId="49" alignment="center"/>
  </si>
  <si>
    <t>　　　　　　　　　　　　ハーフ</t>
    <phoneticPr fontId="44"/>
  </si>
  <si>
    <t>プイイ・フュメ</t>
    <phoneticPr fontId="44"/>
  </si>
  <si>
    <t>Pouilly Fume</t>
    <rPh sb="0" eb="7">
      <t>プイイ</t>
    </rPh>
    <rPh sb="8" eb="12">
      <t>フュメ</t>
    </rPh>
    <phoneticPr fontId="49" alignment="center"/>
  </si>
  <si>
    <t>オーセイ・デュレス・プルミエ・クリュ</t>
    <phoneticPr fontId="48"/>
  </si>
  <si>
    <t>Auxey Duresses 1er Cru</t>
    <phoneticPr fontId="48"/>
  </si>
  <si>
    <t>Zinfandel</t>
    <phoneticPr fontId="44"/>
  </si>
  <si>
    <t>Abreu</t>
    <phoneticPr fontId="44" alignment="center"/>
  </si>
  <si>
    <t>エイブリュー</t>
    <phoneticPr fontId="48"/>
  </si>
  <si>
    <t>Rothwell Hyde</t>
  </si>
  <si>
    <t xml:space="preserve">ロスウェル・ハイド
</t>
    <phoneticPr fontId="48"/>
  </si>
  <si>
    <t>Cappella</t>
    <phoneticPr fontId="48"/>
  </si>
  <si>
    <t>カペラ</t>
    <phoneticPr fontId="48"/>
  </si>
  <si>
    <t>Madrona Ranch</t>
    <phoneticPr fontId="48"/>
  </si>
  <si>
    <t>マドローナ・ランチ</t>
    <phoneticPr fontId="48"/>
  </si>
  <si>
    <t>Thorevilos</t>
    <phoneticPr fontId="48"/>
  </si>
  <si>
    <t>トレヴィロス</t>
    <phoneticPr fontId="48"/>
  </si>
  <si>
    <t>Las Posadas</t>
    <phoneticPr fontId="48"/>
  </si>
  <si>
    <t>ラス・ポサダス</t>
    <phoneticPr fontId="48"/>
  </si>
  <si>
    <r>
      <rPr>
        <sz val="10"/>
        <rFont val="ＭＳ Ｐゴシック"/>
        <family val="3"/>
        <charset val="128"/>
      </rPr>
      <t>希望
小売価格</t>
    </r>
    <rPh sb="0" eb="2">
      <t>キボウ</t>
    </rPh>
    <rPh sb="3" eb="5">
      <t>コウリ</t>
    </rPh>
    <rPh sb="5" eb="7">
      <t>カカク</t>
    </rPh>
    <phoneticPr fontId="46" alignment="center"/>
  </si>
  <si>
    <r>
      <rPr>
        <sz val="11"/>
        <rFont val="ＭＳ Ｐゴシック"/>
        <family val="3"/>
        <charset val="128"/>
      </rPr>
      <t>オープン</t>
    </r>
    <phoneticPr fontId="46" alignment="center"/>
  </si>
  <si>
    <t>Moulin à Vent Les Rouchaux</t>
    <phoneticPr fontId="42" alignment="center"/>
  </si>
  <si>
    <t>Moulin à Vent La Roche</t>
    <phoneticPr fontId="42" alignment="center"/>
  </si>
  <si>
    <r>
      <t xml:space="preserve">Moulin à Vent Les Vignes Centenaires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Magnum</t>
    </r>
    <rPh sb="38" eb="44">
      <t>マグナム</t>
    </rPh>
    <phoneticPr fontId="42" alignment="center"/>
  </si>
  <si>
    <t>Gevrey Chambertin 1er Cru Bel Air</t>
    <phoneticPr fontId="48"/>
  </si>
  <si>
    <t>Chambolle Musigny 1er Cru La Combe DʼOrveau</t>
  </si>
  <si>
    <r>
      <t>Clos des Lambrays Grand Cru</t>
    </r>
    <r>
      <rPr>
        <sz val="11"/>
        <rFont val="ＭＳ Ｐゴシック"/>
        <family val="3"/>
        <charset val="128"/>
      </rPr>
      <t>　（限定）</t>
    </r>
    <rPh sb="29" eb="31">
      <t>ゲンテイ</t>
    </rPh>
    <phoneticPr fontId="48"/>
  </si>
  <si>
    <t>ジュヴレ・シャンベルタン・プルミエ・クリュ・ベレール</t>
    <phoneticPr fontId="48"/>
  </si>
  <si>
    <t>シャンボール・ミュジニー・プルミエ・クリュ・ラ・コンブ・ドルヴォー</t>
    <phoneticPr fontId="48"/>
  </si>
  <si>
    <t>クロ・デ・ランブレイ・グラン・クリュ</t>
    <phoneticPr fontId="48"/>
  </si>
  <si>
    <t>Puligny Montrachet 1er cru Hameau de Blagny</t>
  </si>
  <si>
    <t>SC</t>
  </si>
  <si>
    <t>Carter Chardonnay</t>
    <phoneticPr fontId="48"/>
  </si>
  <si>
    <t>カーター・シャルドネ</t>
    <phoneticPr fontId="48"/>
  </si>
  <si>
    <t>Revolver Red Blend</t>
    <phoneticPr fontId="48"/>
  </si>
  <si>
    <t>リボルバー・レッド・ブレンド</t>
    <phoneticPr fontId="48"/>
  </si>
  <si>
    <t>Le Carillon de Rouget</t>
    <phoneticPr fontId="48"/>
  </si>
  <si>
    <t>Château Rouget</t>
    <phoneticPr fontId="48"/>
  </si>
  <si>
    <t>シャトー・ルジェ</t>
  </si>
  <si>
    <t>シャトー・ルジェ</t>
    <phoneticPr fontId="48"/>
  </si>
  <si>
    <t>---</t>
    <phoneticPr fontId="48"/>
  </si>
  <si>
    <t>ル・カリヨン・ド・ルジェ</t>
    <phoneticPr fontId="48"/>
  </si>
  <si>
    <r>
      <rPr>
        <sz val="11"/>
        <rFont val="ＭＳ Ｐゴシック"/>
        <family val="3"/>
        <charset val="128"/>
      </rPr>
      <t>　　　　　〃　　　　　　</t>
    </r>
    <r>
      <rPr>
        <sz val="11"/>
        <rFont val="Arial"/>
        <family val="2"/>
      </rPr>
      <t>Magnum</t>
    </r>
    <phoneticPr fontId="48"/>
  </si>
  <si>
    <t>　　　　　　　　　　　　　　　マグナム</t>
    <phoneticPr fontId="48"/>
  </si>
  <si>
    <t>　　　   　　　　　　　　　　　　　   　ハーフ</t>
    <phoneticPr fontId="42"/>
  </si>
  <si>
    <t>　　　　　　　　　　    　　　　　　  　ハーフ</t>
    <phoneticPr fontId="42"/>
  </si>
  <si>
    <r>
      <rPr>
        <sz val="11"/>
        <rFont val="ＭＳ Ｐゴシック"/>
        <family val="3"/>
        <charset val="128"/>
      </rPr>
      <t>　　　　　　　〃　　　　　　　　</t>
    </r>
    <r>
      <rPr>
        <sz val="11"/>
        <rFont val="Arial"/>
        <family val="2"/>
      </rPr>
      <t>Magnum</t>
    </r>
    <phoneticPr fontId="42" alignment="center"/>
  </si>
  <si>
    <t>　　　　　　　　　　　　　　　　　　　　マグナム　</t>
    <phoneticPr fontId="48"/>
  </si>
  <si>
    <t>　　　　　　　　　　　　　　　　　マグナム</t>
    <phoneticPr fontId="48"/>
  </si>
  <si>
    <t>Moulin à Vent Les Vieilles Vignes</t>
    <phoneticPr fontId="42" alignment="center"/>
  </si>
  <si>
    <t>Chambolle Musigny Vieilles Vignes</t>
    <rPh sb="0" eb="9">
      <t>シャンボール</t>
    </rPh>
    <rPh sb="10" eb="17">
      <t>ミュジニー</t>
    </rPh>
    <phoneticPr fontId="42" alignment="center"/>
  </si>
  <si>
    <t>シャンボール・ミュジニー・ヴィエイユ・ヴィーニュ</t>
    <phoneticPr fontId="44"/>
  </si>
  <si>
    <t>Pol Roger</t>
  </si>
  <si>
    <t>Famille Hugel</t>
  </si>
  <si>
    <t>Famille Perrin</t>
  </si>
  <si>
    <t>Chateau Musar</t>
  </si>
  <si>
    <t>Vignobles Berthier</t>
  </si>
  <si>
    <t>Domaine Sylvain Gaudron</t>
  </si>
  <si>
    <t>Domaine Heresztyn-Mazzini</t>
  </si>
  <si>
    <t>Clos de Tart</t>
  </si>
  <si>
    <t>Thibault Liger-Belair</t>
  </si>
  <si>
    <t>Domaine Taupenot-Merme</t>
  </si>
  <si>
    <t xml:space="preserve">Olivier Bernstein </t>
  </si>
  <si>
    <t>Domaine Huber-Verdereau</t>
  </si>
  <si>
    <t>Domaine Roulot</t>
  </si>
  <si>
    <t>Domaine Jacques Prieur</t>
  </si>
  <si>
    <t>Domaine Thenard</t>
    <rPh sb="0" eb="7">
      <t>ドメーヌ</t>
    </rPh>
    <rPh sb="8" eb="15">
      <t>テナール</t>
    </rPh>
    <phoneticPr fontId="54" alignment="center"/>
  </si>
  <si>
    <t>Domaine Frantz Chagnoleau</t>
    <rPh sb="0" eb="7">
      <t>ドメーヌ</t>
    </rPh>
    <rPh sb="8" eb="14">
      <t>フランツ</t>
    </rPh>
    <rPh sb="15" eb="25">
      <t>シャノロー</t>
    </rPh>
    <phoneticPr fontId="54" alignment="center"/>
  </si>
  <si>
    <t>Château Rouget</t>
  </si>
  <si>
    <t>Etablissements Jean-Pierre Moueix</t>
  </si>
  <si>
    <t>Petrus</t>
  </si>
  <si>
    <t>Abreu</t>
  </si>
  <si>
    <t>Pierre Gonon</t>
  </si>
  <si>
    <t>Eden Rift</t>
  </si>
  <si>
    <t>Domaine Alexandrins</t>
  </si>
  <si>
    <t>Hecht &amp; Bannier</t>
  </si>
  <si>
    <t>Miraval</t>
  </si>
  <si>
    <t>Italy</t>
  </si>
  <si>
    <t>Luciano Sandrone</t>
  </si>
  <si>
    <t>Proprietà Sperino</t>
  </si>
  <si>
    <t>Alois Lageder</t>
  </si>
  <si>
    <t>Isole e Olena</t>
  </si>
  <si>
    <t>Decugnano dei Barbi　</t>
  </si>
  <si>
    <t>Corton Charlemagne Grand Cru Les Languettes</t>
    <rPh sb="0" eb="6">
      <t>コルトン</t>
    </rPh>
    <rPh sb="7" eb="18">
      <t>シャルルマーニュ</t>
    </rPh>
    <rPh sb="19" eb="28">
      <t>グラン・クリュ</t>
    </rPh>
    <phoneticPr fontId="42" alignment="center"/>
  </si>
  <si>
    <t>コルトン・シャルルマーニュ・グラン・クリュ・レ・ランゲット</t>
    <phoneticPr fontId="44"/>
  </si>
  <si>
    <t xml:space="preserve">Giennois Rouge L’Inédit </t>
    <rPh sb="0" eb="8">
      <t>ジェノワ</t>
    </rPh>
    <rPh sb="9" eb="14">
      <t>ルージュ　</t>
    </rPh>
    <phoneticPr fontId="49" alignment="center"/>
  </si>
  <si>
    <t>Aana</t>
    <phoneticPr fontId="42" alignment="center"/>
  </si>
  <si>
    <t>アナ</t>
    <phoneticPr fontId="44"/>
  </si>
  <si>
    <r>
      <rPr>
        <sz val="11"/>
        <rFont val="ＭＳ Ｐゴシック"/>
        <family val="3"/>
        <charset val="128"/>
      </rPr>
      <t>　　　　　　</t>
    </r>
    <r>
      <rPr>
        <sz val="11"/>
        <rFont val="Arial"/>
        <family val="2"/>
      </rPr>
      <t xml:space="preserve">                   </t>
    </r>
    <r>
      <rPr>
        <sz val="11"/>
        <rFont val="ＭＳ Ｐゴシック"/>
        <family val="3"/>
        <charset val="128"/>
      </rPr>
      <t>　〃　　　　　　</t>
    </r>
    <r>
      <rPr>
        <sz val="11"/>
        <rFont val="Arial"/>
        <family val="2"/>
      </rPr>
      <t xml:space="preserve">              </t>
    </r>
    <r>
      <rPr>
        <sz val="11"/>
        <rFont val="ＭＳ Ｐゴシック"/>
        <family val="3"/>
        <charset val="128"/>
      </rPr>
      <t>　　　</t>
    </r>
    <r>
      <rPr>
        <sz val="11"/>
        <rFont val="Arial"/>
        <family val="2"/>
      </rPr>
      <t>Magnum</t>
    </r>
    <phoneticPr fontId="48"/>
  </si>
  <si>
    <t>Beaune 1er Cru Boucherottes</t>
    <phoneticPr fontId="48"/>
  </si>
  <si>
    <r>
      <rPr>
        <sz val="11"/>
        <rFont val="ＭＳ Ｐゴシック"/>
        <family val="3"/>
        <charset val="128"/>
      </rPr>
      <t>　　　　　　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3"/>
        <charset val="128"/>
      </rPr>
      <t>〃　　　　　　</t>
    </r>
    <r>
      <rPr>
        <sz val="11"/>
        <rFont val="Arial"/>
        <family val="2"/>
      </rPr>
      <t xml:space="preserve">  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Magnum</t>
    </r>
    <phoneticPr fontId="48"/>
  </si>
  <si>
    <t>Rich  (Demi Sec)    Gift Box</t>
    <rPh sb="0" eb="4">
      <t>リッチ</t>
    </rPh>
    <rPh sb="7" eb="11">
      <t>ドゥミ</t>
    </rPh>
    <rPh sb="12" eb="15">
      <t>セック</t>
    </rPh>
    <phoneticPr fontId="42" alignment="center"/>
  </si>
  <si>
    <t>Brut Vintage    Gift Box</t>
    <rPh sb="0" eb="4">
      <t>ブリュット</t>
    </rPh>
    <rPh sb="5" eb="12">
      <t>ヴィンテージ</t>
    </rPh>
    <phoneticPr fontId="42" alignment="center"/>
  </si>
  <si>
    <t>Blanc de Blancs Vintage    Gift Box</t>
    <rPh sb="0" eb="5">
      <t>ブラン</t>
    </rPh>
    <rPh sb="6" eb="8">
      <t>ド</t>
    </rPh>
    <rPh sb="9" eb="14">
      <t>ブラン</t>
    </rPh>
    <rPh sb="16" eb="23">
      <t>ヴィンテージ</t>
    </rPh>
    <phoneticPr fontId="42" alignment="center"/>
  </si>
  <si>
    <t>Rosé Vintage    Gift Box</t>
    <rPh sb="0" eb="4">
      <t>ロゼ</t>
    </rPh>
    <rPh sb="5" eb="12">
      <t>ヴィンテージ</t>
    </rPh>
    <phoneticPr fontId="42" alignment="center"/>
  </si>
  <si>
    <t>Cuvée Sir Winston Churchill    Gift Box</t>
    <rPh sb="0" eb="5">
      <t>キュヴェ</t>
    </rPh>
    <rPh sb="6" eb="9">
      <t>サー</t>
    </rPh>
    <rPh sb="10" eb="17">
      <t>ウインストン</t>
    </rPh>
    <rPh sb="18" eb="27">
      <t>チャーチル</t>
    </rPh>
    <phoneticPr fontId="42" alignment="center"/>
  </si>
  <si>
    <t>Vin Santo  DOC    Gift Box</t>
    <rPh sb="0" eb="3">
      <t>ヴィン</t>
    </rPh>
    <rPh sb="4" eb="9">
      <t>サント</t>
    </rPh>
    <phoneticPr fontId="42" alignment="center"/>
  </si>
  <si>
    <t>Pol Roger    Gift Box</t>
    <rPh sb="0" eb="3">
      <t>ポル</t>
    </rPh>
    <rPh sb="4" eb="9">
      <t>ロジェ</t>
    </rPh>
    <phoneticPr fontId="44" alignment="center"/>
  </si>
  <si>
    <t>Brut Réserve   1849 Gift Box</t>
    <rPh sb="0" eb="4">
      <t>ブリュット</t>
    </rPh>
    <rPh sb="5" eb="12">
      <t>レゼルヴ</t>
    </rPh>
    <phoneticPr fontId="42" alignment="center"/>
  </si>
  <si>
    <t>ヴィレ・クレッセ・レ・ラスピレール</t>
    <phoneticPr fontId="48"/>
  </si>
  <si>
    <t>Côtes du Rhône Blanc</t>
    <phoneticPr fontId="42" alignment="center"/>
  </si>
  <si>
    <t>コート・デュ・ローヌ・ブラン</t>
    <phoneticPr fontId="44"/>
  </si>
  <si>
    <t>Fleur de Miraval</t>
    <phoneticPr fontId="44" alignment="center"/>
  </si>
  <si>
    <t>フルール・ド・ミラヴァル</t>
    <phoneticPr fontId="44"/>
  </si>
  <si>
    <t>NV</t>
    <phoneticPr fontId="48"/>
  </si>
  <si>
    <t>Dellchen Riesling Trocken Grosses Gewächs</t>
    <phoneticPr fontId="42"/>
  </si>
  <si>
    <t>Viré Clessé Les Raspillères</t>
    <phoneticPr fontId="48"/>
  </si>
  <si>
    <t>　　　　　　　　　　マグナム</t>
    <phoneticPr fontId="42"/>
  </si>
  <si>
    <t>Peggy Sauvignon Blanc</t>
    <rPh sb="6" eb="21">
      <t>ソーヴィニヨン・ブラン</t>
    </rPh>
    <phoneticPr fontId="42" alignment="center"/>
  </si>
  <si>
    <t>ペギー・ソーヴィニヨン・ブラン</t>
    <phoneticPr fontId="44"/>
  </si>
  <si>
    <t>Bourgogne Rouge Les Grands Chaillots</t>
    <rPh sb="0" eb="9">
      <t>ブルゴーニュ</t>
    </rPh>
    <rPh sb="10" eb="15">
      <t>ルージュ</t>
    </rPh>
    <rPh sb="20" eb="25">
      <t>グラン</t>
    </rPh>
    <rPh sb="27" eb="36">
      <t>シャイヨ</t>
    </rPh>
    <phoneticPr fontId="42" alignment="center"/>
  </si>
  <si>
    <t>Gentil "Hugel"</t>
    <rPh sb="0" eb="6">
      <t>ジョンティ</t>
    </rPh>
    <phoneticPr fontId="42" alignment="center"/>
  </si>
  <si>
    <t>Gewurztraminer Selection de Grains Nobles</t>
    <rPh sb="0" eb="14">
      <t>ゲヴェルツトラミナー</t>
    </rPh>
    <rPh sb="25" eb="27">
      <t>ド</t>
    </rPh>
    <rPh sb="28" eb="34">
      <t>グラン</t>
    </rPh>
    <rPh sb="35" eb="41">
      <t>ノーブル</t>
    </rPh>
    <phoneticPr fontId="42" alignment="center"/>
  </si>
  <si>
    <t xml:space="preserve">La Forge de Tart Morey Saint Denis 1er Cru  </t>
    <rPh sb="35" eb="42">
      <t>プルミエ・クリュ</t>
    </rPh>
    <phoneticPr fontId="42" alignment="center"/>
  </si>
  <si>
    <t>Clos de Tart Grand Cru Monopole</t>
    <rPh sb="0" eb="12">
      <t>クロ・ド・タール</t>
    </rPh>
    <rPh sb="13" eb="22">
      <t>グラン・クリュ</t>
    </rPh>
    <phoneticPr fontId="42" alignment="center"/>
  </si>
  <si>
    <t>クロ・ド・タール・グラン・クリュ・モノポール</t>
    <phoneticPr fontId="44"/>
  </si>
  <si>
    <t>Bourgogne Hautes Côte de Nuits La Corvée de Villy</t>
    <rPh sb="0" eb="9">
      <t>ブルゴーニュ</t>
    </rPh>
    <rPh sb="10" eb="16">
      <t>オート</t>
    </rPh>
    <rPh sb="17" eb="21">
      <t>コート</t>
    </rPh>
    <rPh sb="22" eb="24">
      <t>ド</t>
    </rPh>
    <rPh sb="25" eb="30">
      <t>ニュイ</t>
    </rPh>
    <rPh sb="31" eb="33">
      <t>ラ</t>
    </rPh>
    <rPh sb="34" eb="39">
      <t>コルヴェ</t>
    </rPh>
    <rPh sb="41" eb="43">
      <t>ド</t>
    </rPh>
    <rPh sb="44" eb="49">
      <t>ヴィリー</t>
    </rPh>
    <phoneticPr fontId="42" alignment="center"/>
  </si>
  <si>
    <t>Nuits Saint Georges La Charmotte</t>
    <rPh sb="20" eb="32">
      <t>ラ・シャルモット</t>
    </rPh>
    <phoneticPr fontId="42" alignment="center"/>
  </si>
  <si>
    <t>Nuits Saint Georges 1er Cru  Les Saint Georges</t>
    <rPh sb="20" eb="27">
      <t>プルミエ・クリュ</t>
    </rPh>
    <phoneticPr fontId="42" alignment="center"/>
  </si>
  <si>
    <t>ピュリニー・モンラッシェ・プルミエ・クリュ・アモー・ド・ブラニー</t>
    <phoneticPr fontId="48"/>
  </si>
  <si>
    <t>Morey Saint Denis</t>
    <phoneticPr fontId="48"/>
  </si>
  <si>
    <t>Morey Saint Denis 1er Cru Les Millandes</t>
    <phoneticPr fontId="44"/>
  </si>
  <si>
    <r>
      <rPr>
        <sz val="11"/>
        <rFont val="Arial"/>
        <family val="2"/>
      </rPr>
      <t xml:space="preserve">Meursault  Clos du Haut Tessons A Mon Plaisir </t>
    </r>
    <r>
      <rPr>
        <sz val="11"/>
        <rFont val="ＭＳ Ｐゴシック"/>
        <family val="3"/>
        <charset val="128"/>
      </rPr>
      <t>　</t>
    </r>
    <phoneticPr fontId="42" alignment="center"/>
  </si>
  <si>
    <t>Pommard 1er Cru Les Rugiens</t>
    <rPh sb="0" eb="7">
      <t>ポマール</t>
    </rPh>
    <phoneticPr fontId="42" alignment="center"/>
  </si>
  <si>
    <t>Meursault Clos de Mazeray Blanc Monopole</t>
    <rPh sb="0" eb="9">
      <t>ムルソー</t>
    </rPh>
    <rPh sb="10" eb="25">
      <t>クロ・ド・マズレー</t>
    </rPh>
    <rPh sb="26" eb="31">
      <t>ブラン</t>
    </rPh>
    <rPh sb="32" eb="40">
      <t>モノポール</t>
    </rPh>
    <phoneticPr fontId="42" alignment="center"/>
  </si>
  <si>
    <t>Corton Charlemagne Grand Cru</t>
    <rPh sb="0" eb="6">
      <t>コルトン</t>
    </rPh>
    <rPh sb="7" eb="18">
      <t>シャルルマーニュ</t>
    </rPh>
    <rPh sb="19" eb="28">
      <t>グラン・クリュ</t>
    </rPh>
    <phoneticPr fontId="42" alignment="center"/>
  </si>
  <si>
    <t>Montrachet Grand Cru</t>
    <rPh sb="0" eb="10">
      <t>モンラッシェ</t>
    </rPh>
    <rPh sb="11" eb="20">
      <t>グラン・クリュ</t>
    </rPh>
    <phoneticPr fontId="42" alignment="center"/>
  </si>
  <si>
    <t>Corton Bressandes Grand Cru</t>
    <rPh sb="0" eb="6">
      <t>コルトン</t>
    </rPh>
    <rPh sb="7" eb="17">
      <t>ブレッサンド</t>
    </rPh>
    <rPh sb="18" eb="27">
      <t>グラン・クリュ</t>
    </rPh>
    <phoneticPr fontId="42" alignment="center"/>
  </si>
  <si>
    <t>Chambertin Grand Cru</t>
    <rPh sb="0" eb="10">
      <t>シャンベルタン</t>
    </rPh>
    <rPh sb="11" eb="20">
      <t>グラン・クリュ</t>
    </rPh>
    <phoneticPr fontId="42" alignment="center"/>
  </si>
  <si>
    <t>Musigny Grand Cru</t>
    <rPh sb="0" eb="7">
      <t>ミュジニー</t>
    </rPh>
    <rPh sb="8" eb="17">
      <t>グラン・クリュ</t>
    </rPh>
    <phoneticPr fontId="42" alignment="center"/>
  </si>
  <si>
    <t>Echézeaux Grand Cru</t>
    <rPh sb="10" eb="19">
      <t>グラン・クリュ</t>
    </rPh>
    <phoneticPr fontId="42" alignment="center"/>
  </si>
  <si>
    <t>Côte Rôtie Fructus Voluptas</t>
    <phoneticPr fontId="42" alignment="center"/>
  </si>
  <si>
    <t>Saint Joseph Blanc Les Oliviers</t>
    <rPh sb="13" eb="18">
      <t>ブラン</t>
    </rPh>
    <rPh sb="19" eb="31">
      <t>レ・オリヴィエール</t>
    </rPh>
    <phoneticPr fontId="42" alignment="center"/>
  </si>
  <si>
    <t>Saint Joseph Rouge</t>
    <rPh sb="13" eb="18">
      <t>ルージュ</t>
    </rPh>
    <phoneticPr fontId="42" alignment="center"/>
  </si>
  <si>
    <t>Domaine Les Alexandrins</t>
    <rPh sb="0" eb="7">
      <t>ドメーヌ</t>
    </rPh>
    <rPh sb="8" eb="11">
      <t>レ</t>
    </rPh>
    <rPh sb="12" eb="23">
      <t>アレクサンドラン</t>
    </rPh>
    <phoneticPr fontId="44" alignment="center"/>
  </si>
  <si>
    <t>Rosé</t>
    <rPh sb="0" eb="4">
      <t>ロゼ</t>
    </rPh>
    <phoneticPr fontId="42" alignment="center"/>
  </si>
  <si>
    <t>ロゼ</t>
    <phoneticPr fontId="44"/>
  </si>
  <si>
    <t>Lowengang Chardonnay</t>
    <rPh sb="0" eb="9">
      <t>ルーウェンガン</t>
    </rPh>
    <rPh sb="10" eb="20">
      <t>シャルドネ</t>
    </rPh>
    <phoneticPr fontId="42" alignment="center"/>
  </si>
  <si>
    <t>ルーウェンガン・シャルドネ</t>
    <phoneticPr fontId="44"/>
  </si>
  <si>
    <t>Porer Pinot Grigio</t>
    <rPh sb="0" eb="5">
      <t>ポーラ</t>
    </rPh>
    <rPh sb="6" eb="11">
      <t>ピノ</t>
    </rPh>
    <rPh sb="12" eb="18">
      <t>グリージョ</t>
    </rPh>
    <phoneticPr fontId="42" alignment="center"/>
  </si>
  <si>
    <t>ポーラ・ピノ・グリージョ</t>
    <phoneticPr fontId="44"/>
  </si>
  <si>
    <t>Gaun Chardonnay</t>
    <rPh sb="0" eb="4">
      <t>ゴーン</t>
    </rPh>
    <rPh sb="5" eb="15">
      <t>シャルドネ</t>
    </rPh>
    <phoneticPr fontId="42" alignment="center"/>
  </si>
  <si>
    <t>ゴーン・シャルドネ</t>
    <phoneticPr fontId="44"/>
  </si>
  <si>
    <t>Am Sand Gewurztraminer</t>
    <rPh sb="0" eb="2">
      <t>アム</t>
    </rPh>
    <rPh sb="3" eb="7">
      <t>サンド</t>
    </rPh>
    <rPh sb="8" eb="22">
      <t>ゲヴェルツトラミナー</t>
    </rPh>
    <phoneticPr fontId="42" alignment="center"/>
  </si>
  <si>
    <t>アム・サンド・ゲヴェルツトラミナー</t>
    <phoneticPr fontId="44"/>
  </si>
  <si>
    <t>リンデンバーグ・ラグレイン</t>
    <phoneticPr fontId="44"/>
  </si>
  <si>
    <t>Lindenburg Lagrein</t>
    <rPh sb="0" eb="10">
      <t>リンデンバーグ</t>
    </rPh>
    <rPh sb="11" eb="18">
      <t>ラグレイン</t>
    </rPh>
    <phoneticPr fontId="42" alignment="center"/>
  </si>
  <si>
    <t>Cor Romigberg Cabernet Sauvignon</t>
    <rPh sb="0" eb="3">
      <t>コー</t>
    </rPh>
    <rPh sb="4" eb="13">
      <t>ルーミグバグ</t>
    </rPh>
    <rPh sb="14" eb="22">
      <t>カベルネ</t>
    </rPh>
    <rPh sb="23" eb="32">
      <t>ソーヴィニヨン</t>
    </rPh>
    <phoneticPr fontId="42" alignment="center"/>
  </si>
  <si>
    <t>Soave Classico Colle Sant' Antonio DOC</t>
    <rPh sb="0" eb="5">
      <t>ソアヴェ</t>
    </rPh>
    <rPh sb="6" eb="14">
      <t>クラシコ</t>
    </rPh>
    <rPh sb="15" eb="20">
      <t>コッレ</t>
    </rPh>
    <rPh sb="21" eb="25">
      <t>サン</t>
    </rPh>
    <rPh sb="27" eb="34">
      <t>アントニオ</t>
    </rPh>
    <phoneticPr fontId="42" alignment="center"/>
  </si>
  <si>
    <t xml:space="preserve">Uvaggio Coste della Sesia DOC </t>
    <rPh sb="0" eb="7">
      <t>ウヴァジオ</t>
    </rPh>
    <rPh sb="8" eb="13">
      <t>コステ</t>
    </rPh>
    <rPh sb="14" eb="19">
      <t>デラ</t>
    </rPh>
    <rPh sb="20" eb="25">
      <t>セシア</t>
    </rPh>
    <phoneticPr fontId="42" alignment="center"/>
  </si>
  <si>
    <t>Message In A Bottle Bianco IGT</t>
    <rPh sb="0" eb="7">
      <t>メッセージ</t>
    </rPh>
    <rPh sb="13" eb="19">
      <t>ボトル</t>
    </rPh>
    <rPh sb="20" eb="26">
      <t>ビアンコ</t>
    </rPh>
    <phoneticPr fontId="42" alignment="center"/>
  </si>
  <si>
    <t>Nahe Riesling Trocken QbA</t>
    <phoneticPr fontId="42"/>
  </si>
  <si>
    <t>Nahe Weissburgunder Trocken QbA</t>
    <phoneticPr fontId="44"/>
  </si>
  <si>
    <t>ジュリアス・リースリング</t>
    <phoneticPr fontId="44"/>
  </si>
  <si>
    <t>Julius Riesling</t>
    <rPh sb="0" eb="6">
      <t>ジュリアス</t>
    </rPh>
    <rPh sb="7" eb="15">
      <t>リースリング</t>
    </rPh>
    <phoneticPr fontId="42" alignment="center"/>
  </si>
  <si>
    <t>ヘンリーズ・セヴン・シラーズ・グルナッシュ・ヴィオニエ</t>
    <phoneticPr fontId="44"/>
  </si>
  <si>
    <t>ケイントン・ユーフォニアム・シラーズ</t>
    <phoneticPr fontId="44"/>
  </si>
  <si>
    <t>Keyneton Euphonium Shiraz</t>
    <phoneticPr fontId="42" alignment="center"/>
  </si>
  <si>
    <t>マウント・エーデルストーン・シラーズ</t>
    <phoneticPr fontId="44"/>
  </si>
  <si>
    <t>シリル・ヘンチキ・カベルネ・ソーヴィニヨン</t>
    <phoneticPr fontId="44"/>
  </si>
  <si>
    <t>ヒル・オブ・グレース</t>
    <phoneticPr fontId="44"/>
  </si>
  <si>
    <t>Hill of Grace</t>
    <rPh sb="0" eb="13">
      <t>ヒル・オブ・グレース</t>
    </rPh>
    <phoneticPr fontId="42" alignment="center"/>
  </si>
  <si>
    <t>Henry's Seven Shiraz Grenache Viognier</t>
    <rPh sb="14" eb="38">
      <t>シラーズ・グルナッシュ・ヴィオニエ</t>
    </rPh>
    <phoneticPr fontId="42" alignment="center"/>
  </si>
  <si>
    <t>Mount Edelstone Shiraz</t>
    <rPh sb="16" eb="22">
      <t>シラーズ</t>
    </rPh>
    <phoneticPr fontId="42" alignment="center"/>
  </si>
  <si>
    <t>The Barry Bros Shiraz Cabernet Sauvignon</t>
    <rPh sb="0" eb="3">
      <t>ザ</t>
    </rPh>
    <rPh sb="4" eb="9">
      <t>バリー</t>
    </rPh>
    <rPh sb="10" eb="14">
      <t>ブラザーズ</t>
    </rPh>
    <rPh sb="15" eb="21">
      <t>シラーズ</t>
    </rPh>
    <rPh sb="22" eb="40">
      <t>カベルネ・ソーヴィニヨン</t>
    </rPh>
    <phoneticPr fontId="42" alignment="center"/>
  </si>
  <si>
    <t>ザ・バリー・ブラザーズ・シラーズ・カベルネ・ソーヴィニヨン</t>
    <phoneticPr fontId="44"/>
  </si>
  <si>
    <t>Roger's Creek Chardonnay (Petaluma Gap)</t>
    <phoneticPr fontId="42"/>
  </si>
  <si>
    <t>ロジャーズ・クリーク・シャルドネ　（ペタルマ・ギャップ）</t>
    <phoneticPr fontId="44"/>
  </si>
  <si>
    <t>ベイクストーン・セラーズ・シャルドネ</t>
    <phoneticPr fontId="44"/>
  </si>
  <si>
    <t>Bakestone Cellars Chardonnay</t>
    <rPh sb="0" eb="9">
      <t>ベークストーン</t>
    </rPh>
    <rPh sb="10" eb="17">
      <t>セラーズ</t>
    </rPh>
    <rPh sb="18" eb="28">
      <t>シャルドネ</t>
    </rPh>
    <phoneticPr fontId="42" alignment="center"/>
  </si>
  <si>
    <t>オティマ10・イヤーズ</t>
    <phoneticPr fontId="44"/>
  </si>
  <si>
    <t>Otima 10 years    Gift Box</t>
    <rPh sb="0" eb="5">
      <t>オティマ</t>
    </rPh>
    <rPh sb="9" eb="14">
      <t>イヤーズ</t>
    </rPh>
    <phoneticPr fontId="42" alignment="center"/>
  </si>
  <si>
    <t>レイト・ボトルド・ヴィンテージ</t>
    <phoneticPr fontId="44"/>
  </si>
  <si>
    <t>Late Bottled Vintage</t>
    <rPh sb="0" eb="4">
      <t>レイト</t>
    </rPh>
    <rPh sb="5" eb="12">
      <t>ボトルド</t>
    </rPh>
    <rPh sb="13" eb="20">
      <t>ヴィンテージ</t>
    </rPh>
    <phoneticPr fontId="42" alignment="center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</si>
  <si>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Magnum    1849 Gift Box</t>
    </r>
    <rPh sb="15" eb="21">
      <t>マグナム</t>
    </rPh>
    <phoneticPr fontId="42" alignment="center"/>
  </si>
  <si>
    <t>Charmes Chambertin Grand Cru Aux Charmes</t>
    <rPh sb="0" eb="7">
      <t>シャルム</t>
    </rPh>
    <rPh sb="8" eb="18">
      <t>シャンベルタン</t>
    </rPh>
    <rPh sb="19" eb="28">
      <t>グラン・クリュ</t>
    </rPh>
    <phoneticPr fontId="42" alignment="center"/>
  </si>
  <si>
    <t>Clos Vougeot Grand Cru</t>
    <rPh sb="0" eb="4">
      <t>クロ</t>
    </rPh>
    <rPh sb="5" eb="12">
      <t>ヴージョ</t>
    </rPh>
    <rPh sb="13" eb="22">
      <t>グラン・クリュ</t>
    </rPh>
    <phoneticPr fontId="42" alignment="center"/>
  </si>
  <si>
    <t>Sekt Pinot Brut Handgerüttelt</t>
    <phoneticPr fontId="48"/>
  </si>
  <si>
    <t xml:space="preserve">ゼクト・ピノ・ブリュット・ハンドゲリュッテルト
</t>
    <phoneticPr fontId="48"/>
  </si>
  <si>
    <t>泡白</t>
    <rPh sb="0" eb="1">
      <t>アワ</t>
    </rPh>
    <rPh sb="1" eb="2">
      <t>シロ</t>
    </rPh>
    <phoneticPr fontId="48"/>
  </si>
  <si>
    <t>赤</t>
    <rPh sb="0" eb="1">
      <t>アカ</t>
    </rPh>
    <phoneticPr fontId="48"/>
  </si>
  <si>
    <t>白</t>
    <rPh sb="0" eb="1">
      <t>シロ</t>
    </rPh>
    <phoneticPr fontId="48"/>
  </si>
  <si>
    <t>Clos de la Roilette</t>
  </si>
  <si>
    <t>Clos de la Roilette</t>
    <phoneticPr fontId="48"/>
  </si>
  <si>
    <t>クロ・ド・ラ・ロワレット</t>
  </si>
  <si>
    <t>Fleurie</t>
  </si>
  <si>
    <t>フルーリー</t>
    <phoneticPr fontId="48"/>
  </si>
  <si>
    <t>シャルム・シャンベルタン・グラン・クリュ・オーシャルム</t>
    <phoneticPr fontId="44"/>
  </si>
  <si>
    <t>クロ・ヴージョ・グラン・クリュ</t>
    <phoneticPr fontId="44"/>
  </si>
  <si>
    <t>Puligny Montrachet Les Levrons</t>
    <phoneticPr fontId="48"/>
  </si>
  <si>
    <t>ピュリニー・モンラッシェ・レ・ルヴロン</t>
    <phoneticPr fontId="48"/>
  </si>
  <si>
    <t>SC</t>
    <phoneticPr fontId="48"/>
  </si>
  <si>
    <t>SC</t>
    <phoneticPr fontId="48"/>
  </si>
  <si>
    <t>Nuits-St.-Georges Les Belles Croix</t>
    <phoneticPr fontId="48"/>
  </si>
  <si>
    <t>Chambolle Musigny Aux Beaux Bruns</t>
    <phoneticPr fontId="48"/>
  </si>
  <si>
    <t>Chambolle Musigny Les Fouchères</t>
    <phoneticPr fontId="48"/>
  </si>
  <si>
    <t>JURA</t>
    <rPh sb="0" eb="4">
      <t>ジュラ</t>
    </rPh>
    <phoneticPr fontId="48"/>
  </si>
  <si>
    <t>Côte de Nuits Villages Au Leurey</t>
    <phoneticPr fontId="48"/>
  </si>
  <si>
    <t>ニュイ・サン・ジョルジュ・レ・ベル・クロワ</t>
    <phoneticPr fontId="48"/>
  </si>
  <si>
    <t>シャンボール・ミュジニー・オー・ボー・ブラン</t>
    <phoneticPr fontId="48"/>
  </si>
  <si>
    <t>シャンボール・ミュジニー・レ・フシェール</t>
    <phoneticPr fontId="48"/>
  </si>
  <si>
    <t>44003GB</t>
    <phoneticPr fontId="46" alignment="center"/>
  </si>
  <si>
    <t>Filius Sauvignon Blanc Semillon</t>
    <rPh sb="7" eb="22">
      <t>ソーヴィニヨン・ブラン</t>
    </rPh>
    <rPh sb="23" eb="31">
      <t>セミヨン</t>
    </rPh>
    <phoneticPr fontId="42" alignment="center"/>
  </si>
  <si>
    <t>フィリウス・ソーヴィニヨン・ブラン・セミヨン</t>
    <phoneticPr fontId="44"/>
  </si>
  <si>
    <t>Domaine Jaeger Defaix</t>
    <phoneticPr fontId="48"/>
  </si>
  <si>
    <t>ドメーヌ・イエーガー・ドゥフェ</t>
    <phoneticPr fontId="48"/>
  </si>
  <si>
    <t>Rully 1er Cru Mont Palais Blanc</t>
    <phoneticPr fontId="48"/>
  </si>
  <si>
    <t>リュリー・プルミエ・クリュ・モン・パレ・ブラン</t>
    <phoneticPr fontId="48"/>
  </si>
  <si>
    <t>Rully 1er Cru Rabourcé Blanc</t>
    <phoneticPr fontId="48"/>
  </si>
  <si>
    <t>リュリー・プルミエ・クリュ・ラブルセ・ブラン</t>
    <phoneticPr fontId="48"/>
  </si>
  <si>
    <t xml:space="preserve">Rully Rouge </t>
    <phoneticPr fontId="48"/>
  </si>
  <si>
    <t>リュリー・ルージュ</t>
    <phoneticPr fontId="48"/>
  </si>
  <si>
    <t>Rully 1er Cru Clos du Chapitre Rouge</t>
    <phoneticPr fontId="48"/>
  </si>
  <si>
    <t>リュリー・プルミエ・クリュ・クロ・デュ・シャピートル・ルージュ</t>
    <phoneticPr fontId="48"/>
  </si>
  <si>
    <t>Domaine Jaeger Defaix</t>
  </si>
  <si>
    <t>Fleur de Miraval</t>
  </si>
  <si>
    <t>Bobby Pinot Noir</t>
    <phoneticPr fontId="42" alignment="center"/>
  </si>
  <si>
    <t>ボビー・ピノ・ノワール</t>
    <phoneticPr fontId="44"/>
  </si>
  <si>
    <r>
      <t xml:space="preserve">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Half</t>
    </r>
    <rPh sb="14" eb="18">
      <t>ハーフ</t>
    </rPh>
    <phoneticPr fontId="42" alignment="center"/>
  </si>
  <si>
    <r>
      <t xml:space="preserve">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Magnum</t>
    </r>
    <rPh sb="15" eb="21">
      <t>マグナム</t>
    </rPh>
    <phoneticPr fontId="42" alignment="center"/>
  </si>
  <si>
    <t>　　　　　　　　　マグナム</t>
    <phoneticPr fontId="44"/>
  </si>
  <si>
    <t>　　　　　　　　　ハーフ</t>
    <phoneticPr fontId="44"/>
  </si>
  <si>
    <t>Village Pinot Noir</t>
    <phoneticPr fontId="42" alignment="center"/>
  </si>
  <si>
    <t>ヴィレッジ・ピノ・ノワール</t>
    <phoneticPr fontId="44"/>
  </si>
  <si>
    <t>G005001</t>
    <phoneticPr fontId="48"/>
  </si>
  <si>
    <t>G010001</t>
    <phoneticPr fontId="48"/>
  </si>
  <si>
    <t>赤</t>
    <phoneticPr fontId="46" alignment="center"/>
  </si>
  <si>
    <t>泡</t>
    <rPh sb="0" eb="1">
      <t>アワ</t>
    </rPh>
    <phoneticPr fontId="48"/>
  </si>
  <si>
    <t>Vinsobres Les Hauts Julien Vieilles Vignes</t>
    <phoneticPr fontId="42" alignment="center"/>
  </si>
  <si>
    <t>ヴァンソーブル・レ・オー・ジュリアン・ヴィエイユ・ヴィーニュ</t>
    <phoneticPr fontId="42"/>
  </si>
  <si>
    <t>ドメーヌ・ド・ラ・トゥレーズ</t>
    <phoneticPr fontId="48"/>
  </si>
  <si>
    <t>ペティヤン・ナチュレル・レ・ディ・ビュル</t>
    <phoneticPr fontId="48"/>
  </si>
  <si>
    <t>クレマン・デュ・ジュラ</t>
    <phoneticPr fontId="48"/>
  </si>
  <si>
    <t>サヴァニャン・テール・ブルー</t>
    <phoneticPr fontId="48"/>
  </si>
  <si>
    <t>ヴァン・ジョーヌ</t>
    <phoneticPr fontId="48"/>
  </si>
  <si>
    <t>プルサール・ラ・カバン</t>
    <phoneticPr fontId="48"/>
  </si>
  <si>
    <t>泡</t>
    <rPh sb="0" eb="1">
      <t>アワ</t>
    </rPh>
    <phoneticPr fontId="48"/>
  </si>
  <si>
    <t>シャルドネ・レ・ボワジン</t>
    <phoneticPr fontId="48"/>
  </si>
  <si>
    <r>
      <t>Chardonnay Les Voisines</t>
    </r>
    <r>
      <rPr>
        <sz val="11"/>
        <rFont val="ＭＳ Ｐゴシック"/>
        <family val="2"/>
        <charset val="128"/>
      </rPr>
      <t>　</t>
    </r>
    <phoneticPr fontId="48"/>
  </si>
  <si>
    <r>
      <t>Savagnin Terres Bleues</t>
    </r>
    <r>
      <rPr>
        <sz val="11"/>
        <rFont val="ＭＳ Ｐゴシック"/>
        <family val="2"/>
        <charset val="128"/>
      </rPr>
      <t>　</t>
    </r>
    <phoneticPr fontId="48"/>
  </si>
  <si>
    <r>
      <t>Ploussard La Cabane</t>
    </r>
    <r>
      <rPr>
        <sz val="11"/>
        <rFont val="ＭＳ Ｐゴシック"/>
        <family val="2"/>
        <charset val="128"/>
      </rPr>
      <t>　</t>
    </r>
    <phoneticPr fontId="48"/>
  </si>
  <si>
    <t>-</t>
    <phoneticPr fontId="48"/>
  </si>
  <si>
    <t>-</t>
    <phoneticPr fontId="48"/>
  </si>
  <si>
    <t>Pétillant Naturel Les Dix Bulles</t>
    <phoneticPr fontId="48"/>
  </si>
  <si>
    <t>Crémant du Jura</t>
    <phoneticPr fontId="48"/>
  </si>
  <si>
    <t>Vin Jaune</t>
    <phoneticPr fontId="48"/>
  </si>
  <si>
    <t>　　　　　　　　　　　                                   　　マグナム</t>
    <phoneticPr fontId="44"/>
  </si>
  <si>
    <t>　　　　　　　　　　　                   　　マグナム</t>
    <phoneticPr fontId="44"/>
  </si>
  <si>
    <t>　　　　　　　　　　　                  　　 マグナム</t>
    <phoneticPr fontId="44"/>
  </si>
  <si>
    <t>Message In A Bottle Rosso IGT</t>
    <rPh sb="0" eb="7">
      <t>メッセージ</t>
    </rPh>
    <rPh sb="13" eb="19">
      <t>ボトル</t>
    </rPh>
    <phoneticPr fontId="42" alignment="center"/>
  </si>
  <si>
    <t>メッセージ・イン・ア・ボトル・ロッソ</t>
    <phoneticPr fontId="44"/>
  </si>
  <si>
    <t>ドライ・リースリング</t>
    <phoneticPr fontId="44"/>
  </si>
  <si>
    <t>Dry Riesling</t>
    <phoneticPr fontId="44"/>
  </si>
  <si>
    <t>Domaine de la Touraize</t>
    <phoneticPr fontId="48"/>
  </si>
  <si>
    <t>アルマン・ハイツ</t>
    <phoneticPr fontId="44"/>
  </si>
  <si>
    <t>　　　　　　　　　　　　　　　　　      　　マグナム</t>
    <phoneticPr fontId="48"/>
  </si>
  <si>
    <t>Saint Romain Combe Bazin</t>
  </si>
  <si>
    <r>
      <rPr>
        <sz val="10"/>
        <rFont val="ＭＳ Ｐゴシック"/>
        <family val="3"/>
        <charset val="128"/>
      </rPr>
      <t>サン・ロマン・コンブ・バザン</t>
    </r>
    <phoneticPr fontId="48"/>
  </si>
  <si>
    <t>Comets MUS XX (Spumante)</t>
    <phoneticPr fontId="42" alignment="center"/>
  </si>
  <si>
    <t>コメッツ・ミュス・トゥエンティー　（スプマンテ）</t>
    <phoneticPr fontId="44"/>
  </si>
  <si>
    <t>ジュリエナ</t>
    <phoneticPr fontId="48"/>
  </si>
  <si>
    <t>Juliénas</t>
    <phoneticPr fontId="48"/>
  </si>
  <si>
    <t xml:space="preserve">Valpolicella Ripasso Superiore Monrandina DOC </t>
    <phoneticPr fontId="42" alignment="center"/>
  </si>
  <si>
    <t>ヴァルポリチェッラ・リパッソ・スペリオーレ・モランディーナ</t>
    <phoneticPr fontId="44"/>
  </si>
  <si>
    <t>ソアヴェ・クラッシコ・オット</t>
    <phoneticPr fontId="44"/>
  </si>
  <si>
    <t>ソアヴェ・クラッシコ・スタフォルテ</t>
    <phoneticPr fontId="44"/>
  </si>
  <si>
    <t>ソアヴェ・クラッシコ・モンテ・グランデ</t>
    <phoneticPr fontId="44"/>
  </si>
  <si>
    <t>ソアヴェ・クラッシコ・コッレ・サン・アントニオ</t>
    <phoneticPr fontId="44"/>
  </si>
  <si>
    <t>キャンティ・クラッシコ</t>
    <phoneticPr fontId="44"/>
  </si>
  <si>
    <t>キャンティ・クラッシコ・グラン・セレツィオーネ</t>
    <phoneticPr fontId="44"/>
  </si>
  <si>
    <t>メトード・クラッシコ・ブリュット</t>
    <phoneticPr fontId="44"/>
  </si>
  <si>
    <t>ヴィッラ・バルビ・ビアンコ・オルヴィエート・クラッシコ</t>
    <phoneticPr fontId="44"/>
  </si>
  <si>
    <t>イル・ビアンコ・ディ・デクニャーノ・オルヴィエート・クラッシコ・スペリオーレ</t>
    <phoneticPr fontId="44"/>
  </si>
  <si>
    <t>チェッパレッロ</t>
    <phoneticPr fontId="44"/>
  </si>
  <si>
    <t>ブルゴーニュ・アリゴテ</t>
    <phoneticPr fontId="44"/>
  </si>
  <si>
    <r>
      <t>Bourgogne Aligote</t>
    </r>
    <r>
      <rPr>
        <sz val="11"/>
        <rFont val="ＭＳ Ｐゴシック"/>
        <family val="3"/>
        <charset val="128"/>
      </rPr>
      <t>　</t>
    </r>
    <rPh sb="0" eb="9">
      <t>ブルゴーニュ</t>
    </rPh>
    <phoneticPr fontId="42" alignment="center"/>
  </si>
  <si>
    <t>Auxey Duresses 1er Cru Rouge</t>
    <phoneticPr fontId="48"/>
  </si>
  <si>
    <t>オーセイ・デュレス・プルミエ・クリュ・ルージュ</t>
    <phoneticPr fontId="48"/>
  </si>
  <si>
    <t>Höllenpfad im Mühlenberg Riesling Grosses Gewächs</t>
    <phoneticPr fontId="42"/>
  </si>
  <si>
    <t xml:space="preserve">ヘレンプファート・イム・ミューレンベルク・リースリング・グローセス・ゲヴェックス </t>
    <phoneticPr fontId="44"/>
  </si>
  <si>
    <t>Felsenberg "Felsentürmchen" Riesling Grosses Gewächs</t>
    <phoneticPr fontId="42"/>
  </si>
  <si>
    <t xml:space="preserve">フェルゼンベルク・フェルゼンテュルムヒェン・リースリング・グローセス・ゲヴェックス </t>
    <phoneticPr fontId="44"/>
  </si>
  <si>
    <t>Assyrtiko</t>
    <phoneticPr fontId="42" alignment="center"/>
  </si>
  <si>
    <t>アシルティコ</t>
    <phoneticPr fontId="44"/>
  </si>
  <si>
    <t>Crozes Hermitage Blanc Les Garennes</t>
    <rPh sb="0" eb="6">
      <t>クローズ</t>
    </rPh>
    <rPh sb="7" eb="16">
      <t>エルミタージュ</t>
    </rPh>
    <phoneticPr fontId="42" alignment="center"/>
  </si>
  <si>
    <t>クローズ・エルミタージュ・ブラン・レ・ガレンヌ</t>
    <phoneticPr fontId="44"/>
  </si>
  <si>
    <t>Condrieu La Caille</t>
    <phoneticPr fontId="42" alignment="center"/>
  </si>
  <si>
    <t>コンドリュー・ラ・カイユ</t>
    <phoneticPr fontId="44"/>
  </si>
  <si>
    <t>EAN/UPCコード</t>
    <phoneticPr fontId="42"/>
  </si>
  <si>
    <t>ジヴリー・プルミエ・クリュ・クロ・デュ・セリエ・オー・モワンヌ・ブラン</t>
    <phoneticPr fontId="44"/>
  </si>
  <si>
    <t>Givry 1er Cru  Clos du Cellier Aux Moines Rouge</t>
    <rPh sb="0" eb="5">
      <t>ジヴリー</t>
    </rPh>
    <rPh sb="6" eb="13">
      <t>プルミエ・クリュ</t>
    </rPh>
    <rPh sb="23" eb="30">
      <t>セリエ</t>
    </rPh>
    <rPh sb="31" eb="34">
      <t>オー</t>
    </rPh>
    <rPh sb="35" eb="41">
      <t>モワンヌ</t>
    </rPh>
    <rPh sb="42" eb="47">
      <t>ルージュ</t>
    </rPh>
    <phoneticPr fontId="42" alignment="center"/>
  </si>
  <si>
    <t>ジヴリー・プルミエ・クリュ・クロ・デュ・セリエ・オー・モワンヌ・ルージュ</t>
    <phoneticPr fontId="44"/>
  </si>
  <si>
    <t>Saint Véran Prélude</t>
    <rPh sb="0" eb="5">
      <t>サン</t>
    </rPh>
    <phoneticPr fontId="42" alignment="center"/>
  </si>
  <si>
    <t>Mâcon Villages Clos Saint Pancras</t>
    <rPh sb="6" eb="14">
      <t>ヴィラージュ</t>
    </rPh>
    <rPh sb="15" eb="19">
      <t>クロ</t>
    </rPh>
    <rPh sb="20" eb="25">
      <t>サン</t>
    </rPh>
    <rPh sb="26" eb="33">
      <t>パンクラ</t>
    </rPh>
    <phoneticPr fontId="42" alignment="center"/>
  </si>
  <si>
    <t>Pouilly Fuissé Pastoral</t>
    <rPh sb="0" eb="7">
      <t>プイイ</t>
    </rPh>
    <rPh sb="15" eb="23">
      <t>パストラル</t>
    </rPh>
    <phoneticPr fontId="42" alignment="center"/>
  </si>
  <si>
    <t>ステュディオ・ブラン・バイ・ミラヴァル</t>
    <phoneticPr fontId="44"/>
  </si>
  <si>
    <t>Studio Blanc by Miraval</t>
    <phoneticPr fontId="44"/>
  </si>
  <si>
    <t>Studio Rosé by Miraval</t>
    <phoneticPr fontId="44"/>
  </si>
  <si>
    <t>ステュディオ・ロゼ・バイ・ミラヴァル</t>
    <phoneticPr fontId="44"/>
  </si>
  <si>
    <t>---</t>
    <phoneticPr fontId="48"/>
  </si>
  <si>
    <t>---</t>
    <phoneticPr fontId="48"/>
  </si>
  <si>
    <t>シャトー・ミュザール・レッド</t>
  </si>
  <si>
    <t>La Furba</t>
    <phoneticPr fontId="42" alignment="center"/>
  </si>
  <si>
    <t>ラ・フルバ</t>
    <phoneticPr fontId="44"/>
  </si>
  <si>
    <t xml:space="preserve">The Wheelwright Shiraz </t>
    <phoneticPr fontId="42" alignment="center"/>
  </si>
  <si>
    <t>ザ・ウィールライト・シラーズ</t>
    <phoneticPr fontId="44"/>
  </si>
  <si>
    <t>Bourgogne Aligoté Vieilles Vignes</t>
    <phoneticPr fontId="42" alignment="center"/>
  </si>
  <si>
    <t>ブルゴーニュ・アリゴテ・ヴィエイユ・ヴィーニュ</t>
    <phoneticPr fontId="44"/>
  </si>
  <si>
    <t xml:space="preserve">Vintage Port   </t>
    <phoneticPr fontId="42" alignment="center"/>
  </si>
  <si>
    <t>ヴィンテージ・ポート</t>
    <phoneticPr fontId="48"/>
  </si>
  <si>
    <t>NV</t>
  </si>
  <si>
    <t>シャトー・ド・ボワ・ブランソン</t>
    <phoneticPr fontId="46" alignment="center"/>
  </si>
  <si>
    <t>Château de Bois Brinçon</t>
    <phoneticPr fontId="44" alignment="center"/>
  </si>
  <si>
    <t>アンジュー・ブラン・テール・ド・グレ</t>
    <phoneticPr fontId="44"/>
  </si>
  <si>
    <t>Anjou Blanc Terre de Grès</t>
    <phoneticPr fontId="42" alignment="center"/>
  </si>
  <si>
    <t>アンジュー・ブラン・ル・クロ・デ・コス</t>
    <phoneticPr fontId="44"/>
  </si>
  <si>
    <t>Anjou Blanc Le Clos des Cosses</t>
    <phoneticPr fontId="42" alignment="center"/>
  </si>
  <si>
    <t>アンジュー・ルージュ・ラ・セニュリー</t>
    <phoneticPr fontId="44"/>
  </si>
  <si>
    <t>Anjou Rouge La Seigneurie</t>
    <phoneticPr fontId="42" alignment="center"/>
  </si>
  <si>
    <t>-</t>
    <phoneticPr fontId="48"/>
  </si>
  <si>
    <t>-</t>
    <phoneticPr fontId="48"/>
  </si>
  <si>
    <t>---</t>
    <phoneticPr fontId="48"/>
  </si>
  <si>
    <t>---</t>
    <phoneticPr fontId="48"/>
  </si>
  <si>
    <t>---</t>
    <phoneticPr fontId="48"/>
  </si>
  <si>
    <t>VL</t>
    <phoneticPr fontId="46" alignment="center"/>
  </si>
  <si>
    <t>コトー・デクサン・プロヴァンス・ロゼ・レ・シトロニエール</t>
    <phoneticPr fontId="44"/>
  </si>
  <si>
    <t>マウロ・ヴェリオ</t>
  </si>
  <si>
    <t>Barbera d'Alba</t>
  </si>
  <si>
    <t>バルベーラ・ダルバ</t>
  </si>
  <si>
    <t>Langhe Nebbiolo Angelo</t>
  </si>
  <si>
    <t>ランゲ・ネッビオーロ・アンジェロ</t>
  </si>
  <si>
    <t>Barbera d'Alba Cascina Nuova</t>
  </si>
  <si>
    <t>バルベーラ・ダルバ・カシーナ・ヌオーヴァ</t>
  </si>
  <si>
    <t>Barolo</t>
    <phoneticPr fontId="48"/>
  </si>
  <si>
    <t>バローロ</t>
    <phoneticPr fontId="48"/>
  </si>
  <si>
    <t>Barolo Arborina</t>
  </si>
  <si>
    <t>バローロ・アルボリーナ</t>
    <phoneticPr fontId="48"/>
  </si>
  <si>
    <t>Barolo Gattera</t>
  </si>
  <si>
    <t>バローロ・ガッテーラ</t>
  </si>
  <si>
    <t>Barolo Castelletto</t>
  </si>
  <si>
    <t>バローロ・カステッレット</t>
  </si>
  <si>
    <t>Barolo Paiagallo</t>
  </si>
  <si>
    <t>バローロ・パイアガッロ</t>
  </si>
  <si>
    <t>Barolo Riserva Rocche dell'Annunziata</t>
  </si>
  <si>
    <t>赤</t>
    <rPh sb="0" eb="1">
      <t>アカ</t>
    </rPh>
    <phoneticPr fontId="48"/>
  </si>
  <si>
    <t>Mauro Veglio</t>
    <phoneticPr fontId="42"/>
  </si>
  <si>
    <t>San Filippo</t>
    <phoneticPr fontId="48"/>
  </si>
  <si>
    <t>サン・フィリッポ</t>
  </si>
  <si>
    <t>Rosso di Montalcino Lo Scorno</t>
  </si>
  <si>
    <t>ロッソ・ディ・モンタルチーノ・ロ・スコルノ</t>
  </si>
  <si>
    <t>Brunello di Montalcino San Filippo dei Comunali</t>
  </si>
  <si>
    <t>ブルネッロ・ディ・モンタルチーノ・サン・フィリッポ・デイ・コムナリ</t>
  </si>
  <si>
    <t>Brunello di Montalcino Le Lucére</t>
  </si>
  <si>
    <t>ブルネッロ・ディ・モンタルチーノ・レ・ルチェーレ</t>
  </si>
  <si>
    <t>Brunello di Montalcino Le Lucére Riserva</t>
  </si>
  <si>
    <t>ブルネッロ・ディ・モンタルチーノ・レ・ルチェーレ・リゼルヴァ</t>
  </si>
  <si>
    <t>赤</t>
    <rPh sb="0" eb="1">
      <t>アカ</t>
    </rPh>
    <phoneticPr fontId="48"/>
  </si>
  <si>
    <t>San Filippo</t>
    <phoneticPr fontId="42"/>
  </si>
  <si>
    <t>Grey Wolf Cellars</t>
  </si>
  <si>
    <t>赤</t>
    <rPh sb="0" eb="1">
      <t>アカ</t>
    </rPh>
    <phoneticPr fontId="48"/>
  </si>
  <si>
    <t>白</t>
    <rPh sb="0" eb="1">
      <t>シロ</t>
    </rPh>
    <phoneticPr fontId="48"/>
  </si>
  <si>
    <t>Domaine Jamet (Corinne, Jean-Paul &amp; Loïc Jamet)</t>
    <rPh sb="0" eb="7">
      <t>ドメーヌ</t>
    </rPh>
    <rPh sb="8" eb="13">
      <t>ジャメ</t>
    </rPh>
    <phoneticPr fontId="60" alignment="center"/>
  </si>
  <si>
    <t>J.M.Labruyère</t>
    <phoneticPr fontId="42"/>
  </si>
  <si>
    <t>Prà</t>
    <phoneticPr fontId="44" alignment="center"/>
  </si>
  <si>
    <t>オマージュ・ジャック・ペラン</t>
    <phoneticPr fontId="42"/>
  </si>
  <si>
    <r>
      <t xml:space="preserve">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Half    1849 Gift Box</t>
    </r>
    <rPh sb="17" eb="21">
      <t>ハーフ</t>
    </rPh>
    <phoneticPr fontId="42" alignment="center"/>
  </si>
  <si>
    <t>グレイ・ウルフ・セラーズ</t>
  </si>
  <si>
    <t>Grey Wolf Zinfandel</t>
  </si>
  <si>
    <t>グレイ・ウルフ・ジンファンデル</t>
  </si>
  <si>
    <t>Grey Alpha</t>
  </si>
  <si>
    <t>グレイ・アルファ</t>
  </si>
  <si>
    <t>Grey Lineage</t>
  </si>
  <si>
    <t>グレイ・リニエージ</t>
  </si>
  <si>
    <t>Chassagne Montrachet 1er Cru Morgeot Blanc</t>
  </si>
  <si>
    <t>Chassagne Montrachet 1er Cru Morgeot Rouge</t>
  </si>
  <si>
    <t>Pommard 1er Cru La Platière</t>
  </si>
  <si>
    <t>白</t>
    <rPh sb="0" eb="1">
      <t>シロ</t>
    </rPh>
    <phoneticPr fontId="48"/>
  </si>
  <si>
    <t>赤</t>
    <rPh sb="0" eb="1">
      <t>アカ</t>
    </rPh>
    <phoneticPr fontId="48"/>
  </si>
  <si>
    <t>シャサーニュ・モンラッシェ・プルミエ・クリュ・モルジョ・ブラン</t>
  </si>
  <si>
    <t>シャサーニュ・モンラッシェ・プルミエ・クリュ・モルジョ・ルージュ</t>
    <phoneticPr fontId="48"/>
  </si>
  <si>
    <t>Gait Chardonnay</t>
  </si>
  <si>
    <t>Gait Cabernet Sauvignon Reserve</t>
  </si>
  <si>
    <t>ゲイト・カベルネ・ソーヴィニヨン・リザーヴ</t>
  </si>
  <si>
    <t>ポマール・プルミエ・クリュ・ラ・プラティエール</t>
    <phoneticPr fontId="48"/>
  </si>
  <si>
    <t>VL</t>
    <phoneticPr fontId="46" alignment="center"/>
  </si>
  <si>
    <t>Bella Oaks</t>
  </si>
  <si>
    <t>ベラ・オークス</t>
  </si>
  <si>
    <t>ベラ・オークス</t>
    <phoneticPr fontId="48"/>
  </si>
  <si>
    <t>La Maison Labruyère-Prieur</t>
    <phoneticPr fontId="48"/>
  </si>
  <si>
    <t>ラ・メゾン・ラブリュイエール・プリウール</t>
    <phoneticPr fontId="48"/>
  </si>
  <si>
    <t>Petrus</t>
    <phoneticPr fontId="42" alignment="center"/>
  </si>
  <si>
    <t>Petrus</t>
    <phoneticPr fontId="44" alignment="center"/>
  </si>
  <si>
    <t>ジェイ・シー・ソーホー・リザーヴ・セレクション・ブレンド</t>
    <phoneticPr fontId="48"/>
  </si>
  <si>
    <t>JC SOHO Reserve Selection Blend</t>
    <phoneticPr fontId="48"/>
  </si>
  <si>
    <t>44100GB</t>
  </si>
  <si>
    <t>44101GB</t>
  </si>
  <si>
    <t>44110BX</t>
  </si>
  <si>
    <t>Musar Jeune White</t>
    <rPh sb="0" eb="5">
      <t>ミュザール</t>
    </rPh>
    <phoneticPr fontId="42" alignment="center"/>
  </si>
  <si>
    <t>ミュザール・ジュンヌ・ホワイト</t>
    <phoneticPr fontId="48"/>
  </si>
  <si>
    <t>Musar Jeune Red</t>
    <rPh sb="0" eb="5">
      <t>ミュザール</t>
    </rPh>
    <phoneticPr fontId="42" alignment="center"/>
  </si>
  <si>
    <t>ミュザール・ジュンヌ・レッド</t>
    <phoneticPr fontId="48"/>
  </si>
  <si>
    <t>エル・アンデン・デ・ラ・エスタシオン</t>
    <phoneticPr fontId="42" alignment="center"/>
  </si>
  <si>
    <t>El Anden De La Estacion</t>
    <phoneticPr fontId="42" alignment="center"/>
  </si>
  <si>
    <t>Estate Pinot Gris</t>
    <rPh sb="7" eb="17">
      <t>ピノ・グリ</t>
    </rPh>
    <phoneticPr fontId="42" alignment="center"/>
  </si>
  <si>
    <t>エステート・ピノ・グリ</t>
    <phoneticPr fontId="44"/>
  </si>
  <si>
    <t>La Vieille Ferme</t>
  </si>
  <si>
    <t>Battenfeld Spanier</t>
  </si>
  <si>
    <t>バッテンフェルト・シュパニア</t>
  </si>
  <si>
    <t>Eisquell Riesling Trocken</t>
  </si>
  <si>
    <t>アイスクヴェル・リースリング・トロッケン</t>
  </si>
  <si>
    <t>Mölsheim Riesling Erste Lage</t>
  </si>
  <si>
    <t>モルスハイム・リースリング・エアステ・ラーゲ</t>
  </si>
  <si>
    <t>Kirchenstück Riesling Grosses Gewächs</t>
  </si>
  <si>
    <t>キルヒェンシュトゥック・リースリング・グローセス・ゲヴェックス</t>
  </si>
  <si>
    <t>Frauenberg Riesling Grosses Gewächs</t>
  </si>
  <si>
    <t>フラウエンベルク・リースリング・グローセス・ゲヴェックス</t>
  </si>
  <si>
    <t>Spätburgunder</t>
  </si>
  <si>
    <t>シュペートブルグンダー</t>
  </si>
  <si>
    <t>Hohen-Sülzen Spätburgunder Erste Lage</t>
  </si>
  <si>
    <t>ホーエン・ズルツェン・シュペートブルグンダー・エアステ・ラーゲ</t>
  </si>
  <si>
    <t>Kirchenstück Spätburgunder Grosses Gewächs</t>
  </si>
  <si>
    <t>キルヒェンシュトゥック・シュペートブルグンダー・グローセス・ゲヴェックス</t>
  </si>
  <si>
    <t>Weingut Dr. Wehrheim</t>
  </si>
  <si>
    <t>ビルクヴァイラー・ヴァイスブルグンダー・ムシェルカルク</t>
  </si>
  <si>
    <t>Birkweiler Rosenberg Chardonnay Erste Lage</t>
  </si>
  <si>
    <t>Kastanienbusch Köppel Spätburgunder Grosses Gewächs</t>
  </si>
  <si>
    <t>Im Sonnenschein Spätburgunder Grosses Gewächs</t>
  </si>
  <si>
    <t>Birkweiler Am Dachsberg Riesling Erste Lage</t>
    <phoneticPr fontId="48"/>
  </si>
  <si>
    <t>4260061878932</t>
    <phoneticPr fontId="48"/>
  </si>
  <si>
    <t>4047568114264</t>
    <phoneticPr fontId="48"/>
  </si>
  <si>
    <t>4047568148108</t>
    <phoneticPr fontId="48"/>
  </si>
  <si>
    <t>4047568129107</t>
    <phoneticPr fontId="48"/>
  </si>
  <si>
    <t>4047568126106</t>
    <phoneticPr fontId="48"/>
  </si>
  <si>
    <t>4047568197205</t>
    <phoneticPr fontId="48"/>
  </si>
  <si>
    <t>4260061879267</t>
    <phoneticPr fontId="48"/>
  </si>
  <si>
    <t>Domaine Ratte</t>
  </si>
  <si>
    <t>ドメーヌ・ラット</t>
  </si>
  <si>
    <t>Arbois Chardonnay La Regaule</t>
  </si>
  <si>
    <t>アルボワ・シャルドネ・ラ・ルゴル</t>
  </si>
  <si>
    <t>Arbois Chardonnay Grancuroulet</t>
  </si>
  <si>
    <t>アルボワ・シャルドネ・グランクルレ</t>
  </si>
  <si>
    <t>Arbois Naturé</t>
  </si>
  <si>
    <t>アルボワ・ナチュレ</t>
  </si>
  <si>
    <t>Mandelberg Weissburgunder Grosses Gewächs</t>
    <phoneticPr fontId="48"/>
  </si>
  <si>
    <t>マンデルベルク・ヴァイスブルグンダー・グローセス・ゲヴェックス</t>
    <phoneticPr fontId="48"/>
  </si>
  <si>
    <t>Kastanienbusch Riesling Grosses Gewächs</t>
    <phoneticPr fontId="48"/>
  </si>
  <si>
    <t>カスタニアンブッシュ・リースリング・グローセス・ゲヴェックス</t>
    <phoneticPr fontId="48"/>
  </si>
  <si>
    <t>Kastanienbusch Köppel Riesling Grosses Gewächs</t>
    <phoneticPr fontId="48"/>
  </si>
  <si>
    <t>Le Grappin</t>
    <phoneticPr fontId="48"/>
  </si>
  <si>
    <t>Beaune 1er Cru Les Grèves Blanc</t>
    <phoneticPr fontId="48"/>
  </si>
  <si>
    <t>ボーヌ・プルミエ・クリュ・ブシュロット</t>
  </si>
  <si>
    <t>ボーヌ・プルミエ・クリュ・レ・グレーヴ・ブラン</t>
    <phoneticPr fontId="48"/>
  </si>
  <si>
    <t>Domaine Joseph Chamonard</t>
  </si>
  <si>
    <t>Domaine Joseph Chamonard</t>
    <phoneticPr fontId="48"/>
  </si>
  <si>
    <t>ドメーヌ・ジョセフ・シャモナール</t>
  </si>
  <si>
    <t>モルゴン・ル・クロ・ド・リス</t>
  </si>
  <si>
    <t>Morgon Le Clos de Lys</t>
    <phoneticPr fontId="48"/>
  </si>
  <si>
    <t>ル・グラッパン</t>
    <phoneticPr fontId="48"/>
  </si>
  <si>
    <t>モンテリー・ブラン・レ・トロワジエール</t>
  </si>
  <si>
    <t>フルーリー・ポンシエ・デュ・グラッパン</t>
  </si>
  <si>
    <t>Savigny Lès Beaune Rouge</t>
    <phoneticPr fontId="48"/>
  </si>
  <si>
    <t>Mâcon Village Du Grappin</t>
    <phoneticPr fontId="48"/>
  </si>
  <si>
    <t>Fleurie Poncié Du Grappin</t>
    <phoneticPr fontId="48"/>
  </si>
  <si>
    <t>カスタニアンブッシュ・ケッペル・シュペートブルグンダー・グローセス・ゲヴェックス</t>
    <phoneticPr fontId="48"/>
  </si>
  <si>
    <t>ビルクヴァイラー・アム・ダックスベルク・リースリング・エアステ・ラーゲ</t>
    <phoneticPr fontId="48"/>
  </si>
  <si>
    <t>カスタニアンブッシュ・ケッペル・リースリング・グローセス・ゲヴェックス</t>
    <phoneticPr fontId="48"/>
  </si>
  <si>
    <t>イム・ゾンネンシャイン・シュペートブルグンダー・グローセス・ゲヴェックス</t>
    <phoneticPr fontId="48"/>
  </si>
  <si>
    <t xml:space="preserve">Vouvray La Symphonie Zero Dosage </t>
    <rPh sb="0" eb="7">
      <t>ヴーヴレ</t>
    </rPh>
    <rPh sb="8" eb="10">
      <t>ラ</t>
    </rPh>
    <rPh sb="11" eb="20">
      <t>シンフォニー</t>
    </rPh>
    <phoneticPr fontId="42" alignment="center"/>
  </si>
  <si>
    <t>ヴーヴレ・ラ・シンフォニー・ゼロ・ドサージュ</t>
    <phoneticPr fontId="44"/>
  </si>
  <si>
    <t>Comets SOU MA3</t>
    <phoneticPr fontId="42" alignment="center"/>
  </si>
  <si>
    <t>コメッツ・スマ・スリー</t>
    <phoneticPr fontId="44"/>
  </si>
  <si>
    <t>Comets SE ROU MA</t>
    <phoneticPr fontId="48"/>
  </si>
  <si>
    <t>コメッツ・セルマ</t>
    <phoneticPr fontId="48"/>
  </si>
  <si>
    <t>Comets O-SEN XVI</t>
    <phoneticPr fontId="48"/>
  </si>
  <si>
    <t>コメッツ・オーセン・シックスティーン</t>
    <phoneticPr fontId="48"/>
  </si>
  <si>
    <t xml:space="preserve">Chardonnay “S” Trocken </t>
    <phoneticPr fontId="44"/>
  </si>
  <si>
    <t>シャルドネ・エス・トロッケン</t>
    <phoneticPr fontId="44"/>
  </si>
  <si>
    <t>Château Palmer</t>
    <rPh sb="0" eb="7">
      <t>シャトー</t>
    </rPh>
    <phoneticPr fontId="44" alignment="center"/>
  </si>
  <si>
    <t>シャトー・パルメ</t>
    <phoneticPr fontId="48"/>
  </si>
  <si>
    <t>Alter Ego de Palmer</t>
    <phoneticPr fontId="48"/>
  </si>
  <si>
    <t>アルター・エゴ・ド・パルメ</t>
    <phoneticPr fontId="48"/>
  </si>
  <si>
    <t>Bourgogne Aligoté</t>
    <phoneticPr fontId="42" alignment="center"/>
  </si>
  <si>
    <t>ブルゴーニュ・アリゴテ</t>
    <phoneticPr fontId="48"/>
  </si>
  <si>
    <t>Zeste de Chardonnay</t>
  </si>
  <si>
    <t>ゼスト・ド・シャルドネ</t>
  </si>
  <si>
    <t>Chardonnay Montalaboz</t>
  </si>
  <si>
    <t>シャルドネ・モンタラボ</t>
  </si>
  <si>
    <t>Saint Joseph Les Ponts</t>
    <phoneticPr fontId="42" alignment="center"/>
  </si>
  <si>
    <t>サン・ジョセフ・レ・ポン</t>
    <phoneticPr fontId="44"/>
  </si>
  <si>
    <t>コルトン・クロ・デュ・ロワ・グラン・クリュ</t>
    <phoneticPr fontId="44"/>
  </si>
  <si>
    <t>Corton Clos du Roi Grand Cru</t>
    <phoneticPr fontId="42" alignment="center"/>
  </si>
  <si>
    <t>グラン・エシェゾー・グラン・クリュ</t>
    <phoneticPr fontId="44"/>
  </si>
  <si>
    <t>Grands Echezeaux Grand Cru</t>
    <phoneticPr fontId="42" alignment="center"/>
  </si>
  <si>
    <t>Historical XIXth Century Wine (L.20.16)</t>
    <phoneticPr fontId="44" alignment="center"/>
  </si>
  <si>
    <t>ヒストリカル・ナインティーン・センチュリー・ワイン</t>
  </si>
  <si>
    <t>00 Wines</t>
    <phoneticPr fontId="44" alignment="center"/>
  </si>
  <si>
    <t>ダブル・ゼロ・ワインズ</t>
    <phoneticPr fontId="44"/>
  </si>
  <si>
    <t>VGW Chardonnay</t>
  </si>
  <si>
    <t>ヴィ・ジー・ダブリュ・シャルドネ</t>
  </si>
  <si>
    <t>EGW Chardonnay</t>
  </si>
  <si>
    <t>イー・ジー・ダブリュ・シャルドネ</t>
  </si>
  <si>
    <t>Lulu Vigneron</t>
    <phoneticPr fontId="48"/>
  </si>
  <si>
    <t>ルル・ヴィニュロン</t>
    <phoneticPr fontId="48"/>
  </si>
  <si>
    <t>Comte Armand</t>
    <phoneticPr fontId="48"/>
  </si>
  <si>
    <t>コント・アルマン</t>
    <phoneticPr fontId="48"/>
  </si>
  <si>
    <r>
      <t>Bourgogne Aligote</t>
    </r>
    <r>
      <rPr>
        <sz val="11"/>
        <rFont val="ＭＳ Ｐゴシック"/>
        <family val="3"/>
        <charset val="128"/>
      </rPr>
      <t>　</t>
    </r>
  </si>
  <si>
    <t>ポマール・プルミエ・クリュクロ・デ・ゼプノー・モノポール</t>
    <phoneticPr fontId="48"/>
  </si>
  <si>
    <t>Pommard 1er Cru Clos Des Epeneaux Monopole</t>
    <phoneticPr fontId="48"/>
  </si>
  <si>
    <t>Bb 1</t>
    <phoneticPr fontId="48"/>
  </si>
  <si>
    <t>キュヴェ・デトワール</t>
    <phoneticPr fontId="48"/>
  </si>
  <si>
    <t>Savagnin</t>
    <phoneticPr fontId="48"/>
  </si>
  <si>
    <t>サヴァニャン</t>
    <phoneticPr fontId="48"/>
  </si>
  <si>
    <t>Pinot Noir</t>
    <phoneticPr fontId="48"/>
  </si>
  <si>
    <t>ピノ・ノワール</t>
    <phoneticPr fontId="48"/>
  </si>
  <si>
    <t>Poulsard</t>
    <phoneticPr fontId="48"/>
  </si>
  <si>
    <t>プルサール</t>
    <phoneticPr fontId="48"/>
  </si>
  <si>
    <t>Qv d'Etoile</t>
    <phoneticPr fontId="48"/>
  </si>
  <si>
    <t>Lulu Vigneron</t>
  </si>
  <si>
    <t>Comte Armand</t>
  </si>
  <si>
    <t>Dolcetto d'Alba</t>
    <phoneticPr fontId="48"/>
  </si>
  <si>
    <t>ドルチェット・ダルバ</t>
    <phoneticPr fontId="48"/>
  </si>
  <si>
    <t>8032049310019</t>
    <phoneticPr fontId="48"/>
  </si>
  <si>
    <t>8054726240013</t>
    <phoneticPr fontId="42"/>
  </si>
  <si>
    <t>Bourgogne Aligoté Clos des Perrières La Combe</t>
    <rPh sb="0" eb="9">
      <t>ブルゴーニュ</t>
    </rPh>
    <phoneticPr fontId="42" alignment="center"/>
  </si>
  <si>
    <t>ブルゴーニュ・アリゴテ・クロ・デ・ぺリエール・ラ・コンブ</t>
    <phoneticPr fontId="44"/>
  </si>
  <si>
    <t>アマローネ・デッラ・ヴァルポリチェッラ・モランディーナ</t>
    <phoneticPr fontId="44"/>
  </si>
  <si>
    <t>Amarone Della Valpolicella Monrandina DOCG</t>
    <rPh sb="0" eb="7">
      <t>アマローネ</t>
    </rPh>
    <rPh sb="14" eb="26">
      <t>ヴァルポリチェッラ</t>
    </rPh>
    <phoneticPr fontId="42" alignment="center"/>
  </si>
  <si>
    <t>マコン・ヴィラージュ・デュ・グラッパン</t>
    <phoneticPr fontId="48"/>
  </si>
  <si>
    <t>ゲイト・シャルドネ</t>
    <phoneticPr fontId="48"/>
  </si>
  <si>
    <r>
      <t>Fleur de Miraval Rosé (ER3)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Gift Box</t>
    </r>
    <phoneticPr fontId="42" alignment="center"/>
  </si>
  <si>
    <t>シラー・コッレツィオーネ・プリヴァータ</t>
    <phoneticPr fontId="44"/>
  </si>
  <si>
    <t>Syrah Collezione Privata</t>
    <phoneticPr fontId="42" alignment="center"/>
  </si>
  <si>
    <t>Cabernet Sauvignon Collezione Privata</t>
    <phoneticPr fontId="42" alignment="center"/>
  </si>
  <si>
    <t>カベルネ・ソーヴィニヨン・コッレツィオーネ・プリヴァータ</t>
    <phoneticPr fontId="48"/>
  </si>
  <si>
    <t>エイベル</t>
    <phoneticPr fontId="44"/>
  </si>
  <si>
    <t>Abel</t>
    <phoneticPr fontId="44" alignment="center"/>
  </si>
  <si>
    <t xml:space="preserve">Tasman Chardonnay </t>
    <phoneticPr fontId="44"/>
  </si>
  <si>
    <t>タスマン・シャルドネ</t>
    <phoneticPr fontId="44"/>
  </si>
  <si>
    <t>Saint Aubin 1er Cru Murgers des Dents de Chien</t>
    <phoneticPr fontId="48"/>
  </si>
  <si>
    <t>サン・トーバン・プルミエ・クリュ・ムルジュ・デ・ダン・ド・シエン</t>
    <phoneticPr fontId="48"/>
  </si>
  <si>
    <t>Gevrey Chambertin En Créot</t>
    <rPh sb="0" eb="6">
      <t>ジュヴレ</t>
    </rPh>
    <rPh sb="7" eb="17">
      <t>シャンベルタン</t>
    </rPh>
    <phoneticPr fontId="42" alignment="center"/>
  </si>
  <si>
    <t>ジュヴレ・シャンベルタン・アン・クレオ</t>
    <phoneticPr fontId="44"/>
  </si>
  <si>
    <t>Meursault Blagny 1er Cru Sous Le Dos d'Âne</t>
    <phoneticPr fontId="42" alignment="center"/>
  </si>
  <si>
    <t>ムルソー・ブラニー・プルミエ・クリュ・スー・ル・ド・ダーヌ</t>
    <phoneticPr fontId="44"/>
  </si>
  <si>
    <t>Monthelie Blanc Les Toisières</t>
    <phoneticPr fontId="48"/>
  </si>
  <si>
    <t>リュリー・ブラン・サン・スフル</t>
  </si>
  <si>
    <t>Rully Blanc Sans Soufre</t>
  </si>
  <si>
    <t>シャルドネ・アン・フランドル</t>
    <phoneticPr fontId="48"/>
  </si>
  <si>
    <r>
      <t>Chardonnay En Flandre</t>
    </r>
    <r>
      <rPr>
        <sz val="11"/>
        <rFont val="ＭＳ Ｐゴシック"/>
        <family val="3"/>
        <charset val="128"/>
      </rPr>
      <t>　</t>
    </r>
  </si>
  <si>
    <t>ゼスト・ド・サヴァニャン</t>
  </si>
  <si>
    <t>Zeste de Savagnin</t>
  </si>
  <si>
    <t>U.S.A.</t>
    <rPh sb="0" eb="6">
      <t>アメリカ</t>
    </rPh>
    <phoneticPr fontId="44" alignment="center"/>
  </si>
  <si>
    <t>シャトー・スミス・オー・ラフィット</t>
    <phoneticPr fontId="44"/>
  </si>
  <si>
    <t>ロゼ</t>
    <phoneticPr fontId="46" alignment="center"/>
  </si>
  <si>
    <t>Château Smith Haut Lafite Rouge</t>
    <rPh sb="0" eb="7">
      <t>シャトー</t>
    </rPh>
    <phoneticPr fontId="44" alignment="center"/>
  </si>
  <si>
    <t>Château Smith Haut Lafitte</t>
    <rPh sb="0" eb="7">
      <t>シャトー</t>
    </rPh>
    <phoneticPr fontId="44" alignment="center"/>
  </si>
  <si>
    <t>Château Smith Haut Lafitte Blanc</t>
    <rPh sb="0" eb="7">
      <t>シャトー</t>
    </rPh>
    <phoneticPr fontId="44" alignment="center"/>
  </si>
  <si>
    <t>Le Petit Haut Lafitte Rouge</t>
    <phoneticPr fontId="48"/>
  </si>
  <si>
    <r>
      <t>Les Hauts de Smith Ros</t>
    </r>
    <r>
      <rPr>
        <sz val="11"/>
        <rFont val="Tahoma"/>
        <family val="2"/>
      </rPr>
      <t>é</t>
    </r>
    <phoneticPr fontId="48"/>
  </si>
  <si>
    <t>Clos Maire</t>
    <phoneticPr fontId="48"/>
  </si>
  <si>
    <t>クロ・メール</t>
    <phoneticPr fontId="48"/>
  </si>
  <si>
    <t>Les Corvées</t>
    <phoneticPr fontId="48"/>
  </si>
  <si>
    <t>レ・コルヴェ</t>
    <phoneticPr fontId="48"/>
  </si>
  <si>
    <t>Mount Mary</t>
  </si>
  <si>
    <t>Vietti</t>
  </si>
  <si>
    <t>ブルゴーニュ・アリゴテ・スキン</t>
    <phoneticPr fontId="48"/>
  </si>
  <si>
    <t>Bourgogne Aligoté Skin</t>
    <phoneticPr fontId="48"/>
  </si>
  <si>
    <t>Bourgogne Aligoté</t>
    <phoneticPr fontId="48"/>
  </si>
  <si>
    <t>ボージョレ・ヴィラージュ・ナチュール</t>
    <phoneticPr fontId="48"/>
  </si>
  <si>
    <t>Beaujolais Villages Nature</t>
    <phoneticPr fontId="48"/>
  </si>
  <si>
    <t>コート・ド・ブルイィ</t>
    <phoneticPr fontId="48"/>
  </si>
  <si>
    <t>Côte de Brouilly</t>
    <phoneticPr fontId="48"/>
  </si>
  <si>
    <t>Juliénas En Beauvernay</t>
    <phoneticPr fontId="42" alignment="center"/>
  </si>
  <si>
    <t>ジュリエナ・アン・ボーヴェルネ</t>
    <phoneticPr fontId="44"/>
  </si>
  <si>
    <t>モンテリー・ルージュ・ラ・コンブ・ダネ</t>
    <phoneticPr fontId="44"/>
  </si>
  <si>
    <t>Monthelie Rouge La Combe Danay</t>
    <phoneticPr fontId="42" alignment="center"/>
  </si>
  <si>
    <t>ヴォルネイ・プルミエ・クリュ・フルミエ</t>
  </si>
  <si>
    <t>Chardonnay Ammonites</t>
    <phoneticPr fontId="48"/>
  </si>
  <si>
    <t>シャルドネ・アモニット</t>
    <phoneticPr fontId="48"/>
  </si>
  <si>
    <t>サン・ジョセフ・ブラン・レ・ゾリヴィエール</t>
    <phoneticPr fontId="44"/>
  </si>
  <si>
    <t>ピクプール・ド・ピネ</t>
    <phoneticPr fontId="44"/>
  </si>
  <si>
    <t>Picpoul de Pinet</t>
    <phoneticPr fontId="42" alignment="center"/>
  </si>
  <si>
    <t>Mount Mary</t>
    <phoneticPr fontId="44" alignment="center"/>
  </si>
  <si>
    <t>マウント・メアリー</t>
    <phoneticPr fontId="44"/>
  </si>
  <si>
    <t>Triolet</t>
    <phoneticPr fontId="42" alignment="center"/>
  </si>
  <si>
    <t>トリオレット</t>
    <phoneticPr fontId="44"/>
  </si>
  <si>
    <t>Chardonnay</t>
    <phoneticPr fontId="42" alignment="center"/>
  </si>
  <si>
    <t>クインテット</t>
    <phoneticPr fontId="48"/>
  </si>
  <si>
    <t>Quintet</t>
    <phoneticPr fontId="48"/>
  </si>
  <si>
    <t>Vietti</t>
    <phoneticPr fontId="48"/>
  </si>
  <si>
    <t>ヴィエッティ</t>
    <phoneticPr fontId="48"/>
  </si>
  <si>
    <t>Roero Arneis</t>
    <phoneticPr fontId="48"/>
  </si>
  <si>
    <t>ロエロ・アルネイス</t>
    <phoneticPr fontId="48"/>
  </si>
  <si>
    <t>ティモラッソ・デルトーナ</t>
    <phoneticPr fontId="48"/>
  </si>
  <si>
    <t>Timorasso Derthona</t>
    <phoneticPr fontId="48"/>
  </si>
  <si>
    <t>ランゲ・ネッビオーロ・ペルバッコ</t>
    <phoneticPr fontId="48"/>
  </si>
  <si>
    <t>Langhe Nebbiolo Perbacco</t>
    <phoneticPr fontId="48"/>
  </si>
  <si>
    <t>バルベーラ・ダルバ・ヴィーニャ・スカッローネ</t>
    <phoneticPr fontId="48"/>
  </si>
  <si>
    <t>Barbera dʼAlba Vigna Scarrone</t>
    <phoneticPr fontId="48"/>
  </si>
  <si>
    <t>バルベーラ・ダルバ・ヴィーニャ・ヴェッキア・スカッローネ</t>
    <phoneticPr fontId="48"/>
  </si>
  <si>
    <t>Barbera dʼAlba Vigna Vecchia Scarrone</t>
    <phoneticPr fontId="48"/>
  </si>
  <si>
    <t>バローロ・カスティリオーネ</t>
    <phoneticPr fontId="48"/>
  </si>
  <si>
    <t>Barolo Castiglione</t>
    <phoneticPr fontId="48"/>
  </si>
  <si>
    <t>バルバレスコ・ロンカーリェ・マッセリア</t>
    <phoneticPr fontId="48"/>
  </si>
  <si>
    <t>Barbaresco Roncaglie Masseria</t>
    <phoneticPr fontId="48"/>
  </si>
  <si>
    <t>バローロ・ブルナーテ</t>
    <phoneticPr fontId="48"/>
  </si>
  <si>
    <t>Barolo Brunate</t>
    <phoneticPr fontId="48"/>
  </si>
  <si>
    <t>バローロ・チェレクイオ</t>
    <phoneticPr fontId="48"/>
  </si>
  <si>
    <t>Barolo Cerequio</t>
    <phoneticPr fontId="48"/>
  </si>
  <si>
    <t>バローロ・ラッツァリート</t>
    <phoneticPr fontId="48"/>
  </si>
  <si>
    <t>Barolo Lazzarito</t>
    <phoneticPr fontId="48"/>
  </si>
  <si>
    <t>バローロ・モンヴィリエーロ</t>
    <phoneticPr fontId="48"/>
  </si>
  <si>
    <t>Barolo Monvigliero</t>
    <phoneticPr fontId="48"/>
  </si>
  <si>
    <t>バローロ・ラヴェーラ</t>
    <phoneticPr fontId="48"/>
  </si>
  <si>
    <t>Barolo Ravera</t>
    <phoneticPr fontId="48"/>
  </si>
  <si>
    <t>バローロ・ロッケ・ディ・カスティリオーネ</t>
    <phoneticPr fontId="48"/>
  </si>
  <si>
    <t>Barolo Rocche di Castiglione</t>
  </si>
  <si>
    <r>
      <t xml:space="preserve">  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 xml:space="preserve">              </t>
    </r>
    <r>
      <rPr>
        <sz val="11"/>
        <rFont val="ＭＳ Ｐゴシック"/>
        <family val="2"/>
        <charset val="128"/>
      </rPr>
      <t>〃</t>
    </r>
    <r>
      <rPr>
        <sz val="11"/>
        <rFont val="Arial"/>
        <family val="2"/>
      </rPr>
      <t xml:space="preserve">               </t>
    </r>
    <r>
      <rPr>
        <sz val="11"/>
        <rFont val="Yu Gothic"/>
        <family val="2"/>
        <charset val="128"/>
      </rPr>
      <t>　　</t>
    </r>
    <r>
      <rPr>
        <sz val="11"/>
        <rFont val="Arial"/>
        <family val="2"/>
      </rPr>
      <t xml:space="preserve">      Magnum</t>
    </r>
    <phoneticPr fontId="48"/>
  </si>
  <si>
    <t>　　　　　　　　　　　　　　　　　　　　　　　　マグナム</t>
    <phoneticPr fontId="48"/>
  </si>
  <si>
    <t>　　　　　　　　　　　　　　　　マグナム</t>
    <phoneticPr fontId="48"/>
  </si>
  <si>
    <r>
      <t xml:space="preserve">  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 xml:space="preserve">              </t>
    </r>
    <r>
      <rPr>
        <sz val="11"/>
        <rFont val="ＭＳ Ｐゴシック"/>
        <family val="2"/>
        <charset val="128"/>
      </rPr>
      <t>〃</t>
    </r>
    <r>
      <rPr>
        <sz val="11"/>
        <rFont val="Arial"/>
        <family val="2"/>
      </rPr>
      <t xml:space="preserve">           Magnum</t>
    </r>
    <phoneticPr fontId="48"/>
  </si>
  <si>
    <r>
      <t xml:space="preserve">  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 xml:space="preserve">              </t>
    </r>
    <r>
      <rPr>
        <sz val="11"/>
        <rFont val="ＭＳ Ｐゴシック"/>
        <family val="2"/>
        <charset val="128"/>
      </rPr>
      <t>〃</t>
    </r>
    <r>
      <rPr>
        <sz val="11"/>
        <rFont val="Arial"/>
        <family val="2"/>
      </rPr>
      <t xml:space="preserve">             Magnum</t>
    </r>
    <phoneticPr fontId="48"/>
  </si>
  <si>
    <t>トゥルソー・レ・コルヴェ</t>
  </si>
  <si>
    <t>Trousseau Les Corvées　</t>
  </si>
  <si>
    <t>マクヴァン・デュ・ジュラ・ブラン</t>
    <phoneticPr fontId="48"/>
  </si>
  <si>
    <t>Macvin du Jura Blanc</t>
    <phoneticPr fontId="48"/>
  </si>
  <si>
    <t>甘白</t>
    <rPh sb="0" eb="1">
      <t>アマ</t>
    </rPh>
    <rPh sb="1" eb="2">
      <t>シロ</t>
    </rPh>
    <phoneticPr fontId="48"/>
  </si>
  <si>
    <t>Vin de Paille</t>
    <phoneticPr fontId="48"/>
  </si>
  <si>
    <t>ヴァン・ド・パイユ</t>
    <phoneticPr fontId="48"/>
  </si>
  <si>
    <t>Le Petit Smith Haut Lafitte Blanc</t>
    <phoneticPr fontId="48"/>
  </si>
  <si>
    <t>ル・プティ・スミス・オー・ラフィット・ブラン</t>
    <phoneticPr fontId="48"/>
  </si>
  <si>
    <t>シャトー・スミス・オー・ラフィット・ブラン</t>
    <phoneticPr fontId="48"/>
  </si>
  <si>
    <t>ル・プティ・スミス・オー・ラフィット・ルージュ</t>
    <phoneticPr fontId="48"/>
  </si>
  <si>
    <t>シャトー・スミス・オー・ラフィット・ルージュ</t>
    <phoneticPr fontId="48"/>
  </si>
  <si>
    <t>レ・オー・ド・スミス・ロゼ</t>
    <phoneticPr fontId="48"/>
  </si>
  <si>
    <t>バローロ・デル・コムーネ・ディ・セッラルンガ・ダルバ</t>
    <phoneticPr fontId="48"/>
  </si>
  <si>
    <t>Barolo del Comune di Serralunga dʼAlba</t>
    <phoneticPr fontId="48"/>
  </si>
  <si>
    <t>ザ・フュージリア・ピノ・ノワール</t>
  </si>
  <si>
    <t>The Fusilier Pinot Noir</t>
  </si>
  <si>
    <t>ベイクストーン・セラーズ・カベルネ・ソーヴィニヨン</t>
    <phoneticPr fontId="44"/>
  </si>
  <si>
    <t>Bakestone Cellars Cabernet Sauvignon</t>
    <phoneticPr fontId="42" alignment="center"/>
  </si>
  <si>
    <t>エリザベス・スペンサー</t>
    <phoneticPr fontId="48"/>
  </si>
  <si>
    <t>ノース・コースト・ソーヴィニヨン・ブラン</t>
  </si>
  <si>
    <t>North Coast Sauvignon Blanc</t>
  </si>
  <si>
    <t>メンドシーノ・シャルドネ</t>
  </si>
  <si>
    <t>Mendocino Chardonnay</t>
  </si>
  <si>
    <t>メンドシーノ・カベルネ・ソーヴィニヨン</t>
  </si>
  <si>
    <t>Mendocino Cabernet Sauvignon</t>
  </si>
  <si>
    <t>ラザフォード・カベルネ・ソーヴィニヨン</t>
  </si>
  <si>
    <t>Rutherford Cabernet Sauvignon</t>
  </si>
  <si>
    <t>ソノマ・コースト・ピノ・ノワール</t>
    <phoneticPr fontId="48"/>
  </si>
  <si>
    <t>Sonoma Coast Pinot Noir</t>
  </si>
  <si>
    <t>ナパ・ヴァレー・カベルネ・ソーヴィニヨン</t>
    <phoneticPr fontId="48"/>
  </si>
  <si>
    <t>Napa Valley Cabernet Sauvignon</t>
  </si>
  <si>
    <t>ノース・コースト・ロゼ</t>
    <phoneticPr fontId="48"/>
  </si>
  <si>
    <t>North Coast Rosé</t>
  </si>
  <si>
    <t>ﾛｾﾞ</t>
    <phoneticPr fontId="42"/>
  </si>
  <si>
    <t>Elizabeth Spencer</t>
    <phoneticPr fontId="48"/>
  </si>
  <si>
    <t>シャトー・カルボニュー</t>
    <phoneticPr fontId="44"/>
  </si>
  <si>
    <t>Château Carbonnieux</t>
    <rPh sb="0" eb="7">
      <t>シャトー</t>
    </rPh>
    <phoneticPr fontId="44" alignment="center"/>
  </si>
  <si>
    <t>Château Carbonnieux Blanc</t>
    <rPh sb="0" eb="7">
      <t>シャトー</t>
    </rPh>
    <phoneticPr fontId="44" alignment="center"/>
  </si>
  <si>
    <t>Château Carbonnieux Rouge</t>
    <rPh sb="0" eb="7">
      <t>シャトー</t>
    </rPh>
    <phoneticPr fontId="44" alignment="center"/>
  </si>
  <si>
    <t>La Croix de Carbonnieux Blanc</t>
    <phoneticPr fontId="48"/>
  </si>
  <si>
    <t>La Croix de Carbonnieux Rouge</t>
    <phoneticPr fontId="48"/>
  </si>
  <si>
    <t>シャトー・カルボニュー・ブラン</t>
    <phoneticPr fontId="48"/>
  </si>
  <si>
    <t>シャトー・カルボニュー・ルージュ</t>
    <phoneticPr fontId="48"/>
  </si>
  <si>
    <t>泡ﾛｾﾞ</t>
    <rPh sb="0" eb="1">
      <t>アワ</t>
    </rPh>
    <phoneticPr fontId="48"/>
  </si>
  <si>
    <t>Kumeu Crémant Rosé</t>
    <phoneticPr fontId="48"/>
  </si>
  <si>
    <t>クメウ・クレマン・ロゼ</t>
    <phoneticPr fontId="48"/>
  </si>
  <si>
    <t>Rays Road Chardonnay</t>
    <phoneticPr fontId="42" alignment="center"/>
  </si>
  <si>
    <t>レイズ・ロード・シャルドネ</t>
    <phoneticPr fontId="44"/>
  </si>
  <si>
    <t>Crémant de Bourgogne Blanc de Noir Brut Nature</t>
    <phoneticPr fontId="48"/>
  </si>
  <si>
    <t>クレマン・ド・ブルゴーニュ・ブラン・ド・ノワール・ブリュット・ナチュール</t>
    <phoneticPr fontId="48"/>
  </si>
  <si>
    <t>Bourgogne Blanc</t>
    <phoneticPr fontId="42" alignment="center"/>
  </si>
  <si>
    <t>Bourgogne Rouge</t>
  </si>
  <si>
    <t>ムルソー</t>
    <phoneticPr fontId="48"/>
  </si>
  <si>
    <t>ムルソー・レ・ヴィルイユ</t>
  </si>
  <si>
    <t>シャサーニュ・モンラッシェ・プルミエ・クリュ・モルジョ・ブラン</t>
    <phoneticPr fontId="44"/>
  </si>
  <si>
    <t>ムルソー・プルミエ・クリュ・レ・ポリュゾ</t>
    <phoneticPr fontId="44"/>
  </si>
  <si>
    <t>コルトン・シャルルマーニュ・グラン・クリュ</t>
    <phoneticPr fontId="48"/>
  </si>
  <si>
    <r>
      <t>Pommard Clos Bauder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>Magnum</t>
    </r>
    <phoneticPr fontId="48"/>
  </si>
  <si>
    <t>ポマール・クロ・ボデ　マグナム</t>
    <phoneticPr fontId="48"/>
  </si>
  <si>
    <t>ボーヌ・プルミエ・クリュ・レ・ザヴォー</t>
    <phoneticPr fontId="48"/>
  </si>
  <si>
    <t>Beaune 1er Cru Les Avaux</t>
    <phoneticPr fontId="48"/>
  </si>
  <si>
    <t>　　　　　　　　　　　　　　　　　　　　       　                 　　マグナム</t>
    <phoneticPr fontId="48"/>
  </si>
  <si>
    <t>Morey-Saint-Denis 1er Cru Monts Luisants</t>
    <phoneticPr fontId="42" alignment="center"/>
  </si>
  <si>
    <t>モレ・サン・ドゥニ・プルミエ・クリュ・モン・ルイザン</t>
    <phoneticPr fontId="44"/>
  </si>
  <si>
    <t>Corton Grand Cru Chaumes</t>
    <phoneticPr fontId="42" alignment="center"/>
  </si>
  <si>
    <t>Corton Grand Cru Hautes Mourottes</t>
    <phoneticPr fontId="42" alignment="center"/>
  </si>
  <si>
    <t>コルトン・グラン・クリュ・オート・ムロット</t>
    <phoneticPr fontId="44"/>
  </si>
  <si>
    <t>Echezeaux Grand Cru</t>
    <phoneticPr fontId="42" alignment="center"/>
  </si>
  <si>
    <t>オープン</t>
    <phoneticPr fontId="46" alignment="center"/>
  </si>
  <si>
    <t>カラフェ・67</t>
    <phoneticPr fontId="44"/>
  </si>
  <si>
    <t>G012067</t>
    <phoneticPr fontId="48"/>
  </si>
  <si>
    <t>Syrah Collines Rhodaniennes</t>
  </si>
  <si>
    <t>シラー・コリンヌ・ロダニエンヌ</t>
    <phoneticPr fontId="44"/>
  </si>
  <si>
    <t>ラ・クロワ・ド・カルボニュー・ブラン</t>
    <phoneticPr fontId="48"/>
  </si>
  <si>
    <t>ラ・クロワ・ド・カルボニュー・ルージュ</t>
    <phoneticPr fontId="48"/>
  </si>
  <si>
    <t>8032049816023</t>
    <phoneticPr fontId="48"/>
  </si>
  <si>
    <t>Hommage Jacques Perrin</t>
    <rPh sb="0" eb="7">
      <t>オマージュ</t>
    </rPh>
    <rPh sb="8" eb="14">
      <t>ジャック</t>
    </rPh>
    <rPh sb="16" eb="22">
      <t>ペラン</t>
    </rPh>
    <phoneticPr fontId="42" alignment="center"/>
  </si>
  <si>
    <t>3296184016655</t>
    <phoneticPr fontId="48"/>
  </si>
  <si>
    <t>3296184016181</t>
    <phoneticPr fontId="48"/>
  </si>
  <si>
    <t>3296184016242</t>
    <phoneticPr fontId="48"/>
  </si>
  <si>
    <t>3296184017034</t>
    <phoneticPr fontId="48"/>
  </si>
  <si>
    <t>ヴォルネイ・レ・リュレ</t>
    <phoneticPr fontId="44"/>
  </si>
  <si>
    <t>3330251001219</t>
    <phoneticPr fontId="48"/>
  </si>
  <si>
    <t>Petite Fleur</t>
    <phoneticPr fontId="42" alignment="center"/>
  </si>
  <si>
    <t>プティット・フルール</t>
    <phoneticPr fontId="42" alignment="center"/>
  </si>
  <si>
    <t>Carafe 67</t>
    <rPh sb="0" eb="6">
      <t>カラフェ</t>
    </rPh>
    <phoneticPr fontId="42" alignment="center"/>
  </si>
  <si>
    <t>カラフェ・ナンバー25</t>
    <phoneticPr fontId="44"/>
  </si>
  <si>
    <t>カラフェ・ナンバー75</t>
    <phoneticPr fontId="44"/>
  </si>
  <si>
    <t>カラフェ・ナンバー150</t>
    <phoneticPr fontId="44"/>
  </si>
  <si>
    <t>Brunello di Montalcino Riserva Oliveto P.56</t>
    <phoneticPr fontId="42" alignment="center"/>
  </si>
  <si>
    <r>
      <rPr>
        <sz val="10"/>
        <rFont val="ＭＳ Ｐゴシック"/>
        <family val="3"/>
        <charset val="128"/>
      </rPr>
      <t>ブルネッロ・ディ・モンタルチーノ・リゼルヴァ・オリヴェート・ピー</t>
    </r>
    <r>
      <rPr>
        <sz val="10"/>
        <rFont val="Arial"/>
        <family val="3"/>
      </rPr>
      <t>56</t>
    </r>
    <phoneticPr fontId="44"/>
  </si>
  <si>
    <t>Anjou Villages Le Clos des Cosses</t>
    <phoneticPr fontId="42" alignment="center"/>
  </si>
  <si>
    <t>アンジュー・ヴィラージュ・ル・クロ・デ・コス</t>
    <phoneticPr fontId="44"/>
  </si>
  <si>
    <t>Domaine Clarisse de Suremain</t>
    <phoneticPr fontId="48"/>
  </si>
  <si>
    <t>ドメーヌ・クラリス・ド・シュルマン</t>
    <phoneticPr fontId="48"/>
  </si>
  <si>
    <t>LʼArpète</t>
    <phoneticPr fontId="48"/>
  </si>
  <si>
    <t>ラルペト</t>
    <phoneticPr fontId="48"/>
  </si>
  <si>
    <t>Pernand Vergelesse</t>
    <phoneticPr fontId="48"/>
  </si>
  <si>
    <t>ペルナン・ヴェルジュレス</t>
    <phoneticPr fontId="48"/>
  </si>
  <si>
    <t>Chorey-lès-Beaune</t>
    <phoneticPr fontId="48"/>
  </si>
  <si>
    <t>ショレ・レ・ボーヌ</t>
    <phoneticPr fontId="48"/>
  </si>
  <si>
    <t>モンテリー・レ・ス・クール</t>
    <phoneticPr fontId="48"/>
  </si>
  <si>
    <t>Monthelie Les Sous Cours</t>
    <phoneticPr fontId="48"/>
  </si>
  <si>
    <t>Beaune Vieilles Vignes</t>
    <phoneticPr fontId="48"/>
  </si>
  <si>
    <t>ボーヌ・ヴィエイユ・ヴィーニュ</t>
    <phoneticPr fontId="48"/>
  </si>
  <si>
    <t>Weissburgunder Réserve</t>
    <phoneticPr fontId="48"/>
  </si>
  <si>
    <t>ヴァイスブルグンダー・レゼルヴ</t>
    <phoneticPr fontId="48"/>
  </si>
  <si>
    <t>Zellerweg Am Schwarzen Herrgott Riesling Grosses Gewächs</t>
    <phoneticPr fontId="48"/>
  </si>
  <si>
    <t>ツェラーウェグ・アム・シュワルツェン・ヘルゴット・リースリング・グローセス・ゲヴェックス</t>
    <phoneticPr fontId="48"/>
  </si>
  <si>
    <t>Volnay Les Lurets</t>
    <phoneticPr fontId="42" alignment="center"/>
  </si>
  <si>
    <t>00 Wines</t>
  </si>
  <si>
    <t>Elizabeth Spencer</t>
  </si>
  <si>
    <t>Abel</t>
  </si>
  <si>
    <t>Weingut Schäfer-Fröhlich</t>
    <phoneticPr fontId="42"/>
  </si>
  <si>
    <t>A. Christmann</t>
    <phoneticPr fontId="42"/>
  </si>
  <si>
    <t>Weingut Zehnthof Luckert</t>
    <phoneticPr fontId="42"/>
  </si>
  <si>
    <t>Weingut Schäfer-Fröhlich</t>
    <phoneticPr fontId="44" alignment="center"/>
  </si>
  <si>
    <t>A. Christmann</t>
    <phoneticPr fontId="48"/>
  </si>
  <si>
    <t>アー・クリストマン</t>
    <phoneticPr fontId="48"/>
  </si>
  <si>
    <t>Weingut Zehnthof Luckert</t>
    <phoneticPr fontId="48"/>
  </si>
  <si>
    <t>ヴァイングート・ツェントホフ・ルッケルト</t>
    <phoneticPr fontId="48"/>
  </si>
  <si>
    <t>Riesling Trocken</t>
    <phoneticPr fontId="48"/>
  </si>
  <si>
    <t>リースリング・トロッケン</t>
    <phoneticPr fontId="48"/>
  </si>
  <si>
    <t>ヴルカーンゲシュタイン・リースリング・トロッケン</t>
    <phoneticPr fontId="44"/>
  </si>
  <si>
    <t>Vulkangestein Riesling Trocken</t>
    <phoneticPr fontId="44"/>
  </si>
  <si>
    <t>シーファーゲシュタイン・ボッケナウアー・リースリングトロッケン</t>
    <phoneticPr fontId="44"/>
  </si>
  <si>
    <t>Schiefergestein Bockenauer Riesling Trocken</t>
    <phoneticPr fontId="42"/>
  </si>
  <si>
    <t>フェルゼンベルク・リースリング・グローセス・ゲヴェックス</t>
    <phoneticPr fontId="44"/>
  </si>
  <si>
    <t>Felsenberg Riesling Grosses Gewächs</t>
    <phoneticPr fontId="44"/>
  </si>
  <si>
    <t>Stromberg Riesling Grosses Gewächs</t>
    <phoneticPr fontId="44"/>
  </si>
  <si>
    <t>フェルゼンエック・リースリング・グローセス・ゲヴェックス</t>
    <phoneticPr fontId="44"/>
  </si>
  <si>
    <t>Felseneck Riesling Grosses Gewächs</t>
    <phoneticPr fontId="44"/>
  </si>
  <si>
    <t>ボッケナウアー・シュペートブルグンダー・エル・トロッケン</t>
    <phoneticPr fontId="44"/>
  </si>
  <si>
    <t>Bockenauer Spätburgunder R Trocken</t>
    <phoneticPr fontId="42"/>
  </si>
  <si>
    <t>アウス・デン・ラーゲン・リースリング</t>
    <phoneticPr fontId="48"/>
  </si>
  <si>
    <t>Aus Den Lagen Riesling</t>
    <phoneticPr fontId="48"/>
  </si>
  <si>
    <t>Gimmeldinger Kapellenberg Riesling Erste Lage</t>
    <phoneticPr fontId="48"/>
  </si>
  <si>
    <t>ルパーツベルガー・ライタープファート・リースリング・エアステ・ラーゲ</t>
    <phoneticPr fontId="48"/>
  </si>
  <si>
    <t>Ruppertsberger Reiterpfad Riesling Erste Lage</t>
    <phoneticPr fontId="48"/>
  </si>
  <si>
    <t>Meerspinne Gimmeldingen Riesling Grosses Gewächs</t>
    <phoneticPr fontId="48"/>
  </si>
  <si>
    <t>エールベルク・ハート・ケーニヒスバッハ・リースリング・グローセス・ゲヴェックス</t>
    <phoneticPr fontId="48"/>
  </si>
  <si>
    <t>Ölberg-hart Königsbach Riesling Grosses Gewächs</t>
    <phoneticPr fontId="48"/>
  </si>
  <si>
    <t>フォーゲルザンク・ノイシュタット・リースリング・グローセス・ゲヴェックス</t>
    <phoneticPr fontId="48"/>
  </si>
  <si>
    <t>Vogelsang Neustadt Riesling Grosses Gewächs</t>
    <phoneticPr fontId="48"/>
  </si>
  <si>
    <t>Idig Königsbach Riesling Grosses Gewächs</t>
  </si>
  <si>
    <t>ツェントホフ・シルヴァーナー・トロッケン</t>
    <phoneticPr fontId="48"/>
  </si>
  <si>
    <t>Zehnthof Silvaner Trocken</t>
    <phoneticPr fontId="48"/>
  </si>
  <si>
    <t>ズルツフェルダー・ヴァイサー・ブルグンダー・トロッケン</t>
    <phoneticPr fontId="48"/>
  </si>
  <si>
    <t>ビルクヴァイラー・ローゼンベルク・シャルドネ・エアステ・ラーゲ</t>
    <phoneticPr fontId="48"/>
  </si>
  <si>
    <t>ズルツフェルダー・シルヴァーナー・トロッケン・アルテ・レーベン</t>
    <phoneticPr fontId="48"/>
  </si>
  <si>
    <t>Sulzfelder Silvaner Trocken Alte Reben</t>
    <phoneticPr fontId="48"/>
  </si>
  <si>
    <t>ズルツフェルダー・ベルク・シルヴァーナー・トロッケン・エアステ・ラーゲ</t>
    <phoneticPr fontId="48"/>
  </si>
  <si>
    <t>Sulzfelder Berg Silvaner Trocken Erste Lage</t>
    <phoneticPr fontId="48"/>
  </si>
  <si>
    <t>ズルツフェルダー・ベルク・ヴァイサー・ブルグンダー・テラッセン・エアステ・ラーゲ</t>
    <phoneticPr fontId="48"/>
  </si>
  <si>
    <t>Sulzfelder Berg Weißer Burgunder Terrassen Erste Lage</t>
    <phoneticPr fontId="48"/>
  </si>
  <si>
    <t>モースタル・シルヴァーナー・グローセス・ゲヴェックス</t>
    <phoneticPr fontId="48"/>
  </si>
  <si>
    <t>Maustal Silvaner Grosses Gewächs</t>
    <phoneticPr fontId="48"/>
  </si>
  <si>
    <t>モースタル・リースリング・グローセス・ゲヴェックス</t>
    <phoneticPr fontId="48"/>
  </si>
  <si>
    <t>Maustal Riesling Grosses Gewächs</t>
    <phoneticPr fontId="48"/>
  </si>
  <si>
    <t>クロイツ・シルヴァーナー</t>
  </si>
  <si>
    <t>Creutz Sylvaner</t>
  </si>
  <si>
    <t>Birkweiler Weissburgunder Muschelkalk</t>
    <phoneticPr fontId="48"/>
  </si>
  <si>
    <t>フルーリー・キュヴェ・タルディヴ</t>
  </si>
  <si>
    <t>Fleurie Cuvée Tardive</t>
  </si>
  <si>
    <t>フルーリー・ラ・グリフ・デュ・マルキ</t>
    <phoneticPr fontId="48"/>
  </si>
  <si>
    <t>Fleurie La Griffe du Marquis</t>
    <phoneticPr fontId="48"/>
  </si>
  <si>
    <t>シャンパーニュ・レジ・ポワシネ</t>
    <phoneticPr fontId="44" alignment="center"/>
  </si>
  <si>
    <t>Champagne Régis Poissinet</t>
    <phoneticPr fontId="44"/>
  </si>
  <si>
    <t>イリゼ・ムニエ</t>
    <phoneticPr fontId="44"/>
  </si>
  <si>
    <t>Irizée Meunier</t>
    <phoneticPr fontId="42" alignment="center"/>
  </si>
  <si>
    <t>Château Palmer</t>
  </si>
  <si>
    <t>Domaine de la Touraize</t>
  </si>
  <si>
    <t>Le Grappin</t>
  </si>
  <si>
    <t>Armand Heitz</t>
  </si>
  <si>
    <t>La Maison Labruyère-Prieur</t>
  </si>
  <si>
    <t>Château de Bois Brinçon</t>
  </si>
  <si>
    <t>Champagne Régis Poissinet</t>
    <phoneticPr fontId="42"/>
  </si>
  <si>
    <t>メアシュピネ・ギンメルディンゲン・リースリング・グローセス・ゲヴェックス</t>
    <phoneticPr fontId="48"/>
  </si>
  <si>
    <t>　　　　　　　　　　　　マグナム</t>
  </si>
  <si>
    <t>　　　　　　　　　　　　ジェロボーム</t>
  </si>
  <si>
    <t>ギンメルディンガー・カペレンベルク・リースリング・エアステ・ラーゲ</t>
    <phoneticPr fontId="48"/>
  </si>
  <si>
    <t>ティン・シェッド</t>
    <phoneticPr fontId="44"/>
  </si>
  <si>
    <t>Tin Shed</t>
    <phoneticPr fontId="44" alignment="center"/>
  </si>
  <si>
    <t>ワイルド・バンチ・リースリング</t>
  </si>
  <si>
    <t>Wild Bunch Riesling</t>
  </si>
  <si>
    <t>レイジー・アルヴォ・グルナッシュ</t>
  </si>
  <si>
    <t>Lazy Arvo Grenache</t>
  </si>
  <si>
    <t>メルティング・ポット・シラーズ</t>
    <phoneticPr fontId="44"/>
  </si>
  <si>
    <t>Melting Pot Shiraz</t>
  </si>
  <si>
    <t>シングル・ワイヤー・エデン・ヴァレー・シラーズ</t>
  </si>
  <si>
    <t>Single Wire Eden Valley Shiraz</t>
  </si>
  <si>
    <t>C.O. Riesling Liquid Earth</t>
    <phoneticPr fontId="48"/>
  </si>
  <si>
    <t>シー・オー・リースリング・リキッド・アース</t>
    <phoneticPr fontId="48"/>
  </si>
  <si>
    <t>France</t>
    <phoneticPr fontId="42"/>
  </si>
  <si>
    <t>Tin Shed</t>
    <phoneticPr fontId="42"/>
  </si>
  <si>
    <t>コルトン・グラン・クリュ・ショーム</t>
    <phoneticPr fontId="44"/>
  </si>
  <si>
    <t>ポマール・クロ・デュ・コロンビエ・モノポール</t>
    <phoneticPr fontId="48"/>
  </si>
  <si>
    <t>3760108243293</t>
    <phoneticPr fontId="48"/>
  </si>
  <si>
    <t>8027603003612</t>
    <phoneticPr fontId="48"/>
  </si>
  <si>
    <t>8033908934292</t>
    <phoneticPr fontId="48"/>
  </si>
  <si>
    <t>ヴァイングート・シェーファー・フレーリッヒ</t>
    <phoneticPr fontId="44"/>
  </si>
  <si>
    <t>4260061878079</t>
    <phoneticPr fontId="48"/>
  </si>
  <si>
    <t>4260061877096</t>
    <phoneticPr fontId="48"/>
  </si>
  <si>
    <t>4260061870813</t>
    <phoneticPr fontId="48"/>
  </si>
  <si>
    <t>4047568145107</t>
    <phoneticPr fontId="48"/>
  </si>
  <si>
    <t>4047568177139</t>
    <phoneticPr fontId="48"/>
  </si>
  <si>
    <t>4042222102137</t>
    <phoneticPr fontId="48"/>
  </si>
  <si>
    <t>4042222102939</t>
    <phoneticPr fontId="48"/>
  </si>
  <si>
    <t>4042222103233</t>
    <phoneticPr fontId="48"/>
  </si>
  <si>
    <t>4042222103639</t>
    <phoneticPr fontId="48"/>
  </si>
  <si>
    <t>VGR Pinot Noir</t>
    <phoneticPr fontId="48"/>
  </si>
  <si>
    <t>ヴィ・ジー・アール・ピノ・ノワール</t>
    <phoneticPr fontId="48"/>
  </si>
  <si>
    <t>シャサーニュ・モンラッシェ・プルミエ・クリュ・ラ・マルトロワ</t>
    <phoneticPr fontId="44"/>
  </si>
  <si>
    <t>ムルソー・プルミエ・クリュ・レ・ペリエール</t>
    <phoneticPr fontId="44"/>
  </si>
  <si>
    <t>シャトー・ド・ボーカステル・ブラン・ルーサンヌ・ヴィエイユ・ヴィーニュ</t>
    <phoneticPr fontId="42"/>
  </si>
  <si>
    <t>パラドックス</t>
  </si>
  <si>
    <t>Paradoxe</t>
  </si>
  <si>
    <t>ガランス</t>
  </si>
  <si>
    <t>Garance</t>
  </si>
  <si>
    <t>アリアンス</t>
  </si>
  <si>
    <t>Alliance　</t>
  </si>
  <si>
    <t>ラブリコ・デュ・ルーロ</t>
  </si>
  <si>
    <t>l’Abricot du Roulot</t>
  </si>
  <si>
    <t>ル・シトロン・デュ・ルーロ</t>
  </si>
  <si>
    <t>le Citron du Roulot</t>
  </si>
  <si>
    <t>イデ ー・フィックス・プレミア・ブリュット</t>
  </si>
  <si>
    <t>Idée Fixe  Premier Brut</t>
  </si>
  <si>
    <t>イデ ー・フィックス・ブリュット・ロゼ</t>
  </si>
  <si>
    <t>Idée Fixe Brut Rosé</t>
  </si>
  <si>
    <t>トム・カリティー</t>
  </si>
  <si>
    <t>Tom Cullity</t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</si>
  <si>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             Magnum</t>
    </r>
    <rPh sb="43" eb="49">
      <t>マグナム</t>
    </rPh>
    <phoneticPr fontId="42" alignment="center"/>
  </si>
  <si>
    <t>コー・ルーミグバグ・カベルネ・ソーヴィニヨン</t>
  </si>
  <si>
    <t>ナインティーン・フィフティ・セヴン・メルロー・ヴェッキエ・ヴィーティ</t>
  </si>
  <si>
    <t>MCMLVII Merlot Vecchie Viti</t>
  </si>
  <si>
    <t>フルール・ド・ミラヴァル・ロゼ （イー・アール・スリー）</t>
    <phoneticPr fontId="42" alignment="center"/>
  </si>
  <si>
    <t>ヴァイングート・ドクター・ヴェアハイム</t>
    <phoneticPr fontId="48"/>
  </si>
  <si>
    <t>パージュ・ブランシュ（ロット3）</t>
    <phoneticPr fontId="44"/>
  </si>
  <si>
    <t>Page Blanche (Lot 3)</t>
    <rPh sb="0" eb="4">
      <t>パージュ</t>
    </rPh>
    <rPh sb="5" eb="12">
      <t>ブランシュ</t>
    </rPh>
    <phoneticPr fontId="42" alignment="center"/>
  </si>
  <si>
    <t>Barolo Riserva</t>
    <phoneticPr fontId="48"/>
  </si>
  <si>
    <t>バローロ・リゼルヴァ・ロッケ・デッラヌンツィアータ</t>
    <phoneticPr fontId="48"/>
  </si>
  <si>
    <t>バローロ・リゼルヴァ</t>
    <phoneticPr fontId="48"/>
  </si>
  <si>
    <t>ベベ・アン</t>
  </si>
  <si>
    <t>Jura Chardonnay Cuvee</t>
    <phoneticPr fontId="48"/>
  </si>
  <si>
    <t>ジュラ・シャルドネ・キュヴェ</t>
    <phoneticPr fontId="48"/>
  </si>
  <si>
    <t>Sous le Cerisier Chardonnay</t>
    <phoneticPr fontId="48"/>
  </si>
  <si>
    <t>スー・ル・スリジェ・シャルドネ</t>
    <phoneticPr fontId="48"/>
  </si>
  <si>
    <t>l'Etoile au Levant Chardonnay</t>
    <phoneticPr fontId="48"/>
  </si>
  <si>
    <t>レトワール・オ・ルヴァン・シャルドネ</t>
    <phoneticPr fontId="48"/>
  </si>
  <si>
    <t>Coteaux Bourguignons Grange le Duc</t>
    <phoneticPr fontId="48"/>
  </si>
  <si>
    <t>コトー・ブルギニヨン・グランジュ・ル・デュック</t>
    <phoneticPr fontId="48"/>
  </si>
  <si>
    <t>Sulzfelder Weißer Burgunder Trocken</t>
    <phoneticPr fontId="48"/>
  </si>
  <si>
    <t>Puligny Montrachet 1er Cru Champs Gain</t>
    <phoneticPr fontId="48"/>
  </si>
  <si>
    <t>ピュリニー・モンラッシェ・プルミエ・クリュ・シャン・ガン</t>
    <phoneticPr fontId="48"/>
  </si>
  <si>
    <t>Weingut Dr. Wehrheim</t>
    <phoneticPr fontId="48"/>
  </si>
  <si>
    <t>メルティング・ポット・サヴァニャン</t>
    <phoneticPr fontId="48"/>
  </si>
  <si>
    <t>Melting Potes Savagnin</t>
    <phoneticPr fontId="48"/>
  </si>
  <si>
    <t>パトラン・ド・タブラス・ブラン</t>
    <phoneticPr fontId="44"/>
  </si>
  <si>
    <t>Patelin de Tablas Blanc</t>
    <phoneticPr fontId="42" alignment="center"/>
  </si>
  <si>
    <t>パトラン・ド・タブラス・ルージュ</t>
    <phoneticPr fontId="44"/>
  </si>
  <si>
    <t>Patelin de Tablas Rouge</t>
    <phoneticPr fontId="42" alignment="center"/>
  </si>
  <si>
    <t>パトラン・ド・タブラス・ロゼ</t>
    <phoneticPr fontId="44"/>
  </si>
  <si>
    <t>Patelin de Tablas Rose</t>
    <phoneticPr fontId="42" alignment="center"/>
  </si>
  <si>
    <t>Cyril Henschke Cabernet Sauvignon</t>
    <rPh sb="0" eb="5">
      <t>シリル</t>
    </rPh>
    <rPh sb="6" eb="14">
      <t>ヘンチキ</t>
    </rPh>
    <rPh sb="15" eb="33">
      <t>カベルネ・ソーヴィニヨン</t>
    </rPh>
    <phoneticPr fontId="42" alignment="center"/>
  </si>
  <si>
    <t>コート・ド・ニュイ・ヴィラージュ・オ・ルレ</t>
    <phoneticPr fontId="48"/>
  </si>
  <si>
    <t>Antoine Lepetit de la Bigne</t>
    <phoneticPr fontId="48"/>
  </si>
  <si>
    <t>アントワーヌ・ルプティ・ド・ラ・ビーニュ</t>
    <phoneticPr fontId="48"/>
  </si>
  <si>
    <t>Coteaux Bourguignons Chardonnay Jeunes Vignes</t>
    <phoneticPr fontId="48"/>
  </si>
  <si>
    <t>コトー・ブルギニヨン・シャルドネ・ジュンヌ・ヴィーニュ</t>
    <phoneticPr fontId="48"/>
  </si>
  <si>
    <t>Bourgogne Aligoté Vieilles Vignes</t>
    <phoneticPr fontId="48"/>
  </si>
  <si>
    <t>ブルゴーニュ・アリゴテ・ヴィエイユ・ヴィーニュ</t>
    <phoneticPr fontId="48"/>
  </si>
  <si>
    <t>Bourgogne Côte d'Or Chardonnay</t>
    <phoneticPr fontId="48"/>
  </si>
  <si>
    <t>ブルゴーニュ・コート・ドール・シャルドネ</t>
    <phoneticPr fontId="48"/>
  </si>
  <si>
    <t>Bourgogne Hautes Côtes de Beaune Chardonnay</t>
    <phoneticPr fontId="48"/>
  </si>
  <si>
    <t>ブルゴーニュ・オート・コート・ド・ボーヌ・シャルドネ</t>
    <phoneticPr fontId="48"/>
  </si>
  <si>
    <t>Ladoix 1er Cru Blanc Les Gréchons</t>
    <phoneticPr fontId="48"/>
  </si>
  <si>
    <t>ラドワ・プルミエ・クリュ・ブラン・レ・グレション</t>
    <phoneticPr fontId="48"/>
  </si>
  <si>
    <t>Meursault Les Malpoiriers</t>
    <phoneticPr fontId="48"/>
  </si>
  <si>
    <t>ムルソー・レ・マルポワリエ</t>
    <phoneticPr fontId="48"/>
  </si>
  <si>
    <t>Meursault Les Perchots</t>
    <phoneticPr fontId="48"/>
  </si>
  <si>
    <t>ムルソー・レ・ペルショ</t>
    <phoneticPr fontId="48"/>
  </si>
  <si>
    <t>Meursault 1er Cru Les Charmes Dessus</t>
    <phoneticPr fontId="48"/>
  </si>
  <si>
    <t>ムルソー・プルミエ・クリュ・レ・シャルム・ドゥスュ</t>
    <phoneticPr fontId="48"/>
  </si>
  <si>
    <t>Dicey</t>
    <phoneticPr fontId="44" alignment="center"/>
  </si>
  <si>
    <t>ダイシー</t>
    <phoneticPr fontId="44"/>
  </si>
  <si>
    <t>Bannockburn Chardonnay</t>
    <phoneticPr fontId="42" alignment="center"/>
  </si>
  <si>
    <t>バノックバーン・シャルドネ</t>
    <phoneticPr fontId="44"/>
  </si>
  <si>
    <t>Bannockburn Pinot Noir</t>
    <phoneticPr fontId="48"/>
  </si>
  <si>
    <t>バノックバーン・ピノ・ノワール</t>
    <phoneticPr fontId="48"/>
  </si>
  <si>
    <t>Château Bourgneuf</t>
    <phoneticPr fontId="44" alignment="center"/>
  </si>
  <si>
    <t>シャトー・ブルグヌフ</t>
    <phoneticPr fontId="44"/>
  </si>
  <si>
    <t>Château Bourgneuf</t>
    <phoneticPr fontId="42" alignment="center"/>
  </si>
  <si>
    <t>Blagny 1er Cru Sous Le Dos d'Âne Rouge</t>
    <phoneticPr fontId="48"/>
  </si>
  <si>
    <t>ブラニー・プルミエ・クリュ・スー・ル・ド・ダーヌ・ルージュ</t>
    <phoneticPr fontId="48"/>
  </si>
  <si>
    <t>Savigny Lès Beaune Clos du Village</t>
    <phoneticPr fontId="42" alignment="center"/>
  </si>
  <si>
    <t>サヴィニー・レ・ボーヌ・クロ・デュ・ヴィラージュ</t>
    <phoneticPr fontId="44"/>
  </si>
  <si>
    <t>Chambolle Musigny Beaux Bruns Fouchères</t>
    <phoneticPr fontId="48"/>
  </si>
  <si>
    <t>シャンボール・ミュジニー・ボー・ブラン・フシェール</t>
    <phoneticPr fontId="48"/>
  </si>
  <si>
    <t>Cuvée 1741 de Carbonnieux</t>
    <phoneticPr fontId="48"/>
  </si>
  <si>
    <t>キュヴェ1741・ド・カルボニュー</t>
    <phoneticPr fontId="48"/>
  </si>
  <si>
    <t>Emidio Pepe</t>
    <phoneticPr fontId="44" alignment="center"/>
  </si>
  <si>
    <t>エミディオ・ペペ</t>
    <phoneticPr fontId="44"/>
  </si>
  <si>
    <t>Trebbiano dʼAbruzzo Selezione Vecchie Vigne</t>
    <phoneticPr fontId="42" alignment="center"/>
  </si>
  <si>
    <t>トレッビアーノ・ダブルッツォ・セレツィオーネヴェッキエ・ヴィーニェ</t>
    <phoneticPr fontId="44"/>
  </si>
  <si>
    <t>Pecorino Colli Aprutini</t>
    <phoneticPr fontId="42" alignment="center"/>
  </si>
  <si>
    <t>ペコリーノ・コッリ・アプルティーニ</t>
    <phoneticPr fontId="44"/>
  </si>
  <si>
    <t>Montepulciano dʼAbruzzo Casa Pepe Vecchie Vigne</t>
    <phoneticPr fontId="42" alignment="center"/>
  </si>
  <si>
    <t>モンテプルチャーノ・ダブルッツォ・カーサ・ぺぺヴェッキエ・ヴィーニェ</t>
    <phoneticPr fontId="44"/>
  </si>
  <si>
    <t>Montepulciano dʼAbruzzo Branella Vecchie Vigne</t>
    <phoneticPr fontId="42" alignment="center"/>
  </si>
  <si>
    <t>モンテプルチャーノ・ダブルッツォ・ブラネッラヴェッキエ・ヴィーニェ</t>
    <phoneticPr fontId="44"/>
  </si>
  <si>
    <t>Montepulciano dʼAbruzzo Selezione Vecchie Vigne</t>
    <phoneticPr fontId="42" alignment="center"/>
  </si>
  <si>
    <t>モンテプルチャーノ・ダブルッツォ・セレツィオーネ・ヴェッキエ・ヴィーニェ</t>
    <phoneticPr fontId="44"/>
  </si>
  <si>
    <t>Antoine Lepetit de la Bigne</t>
    <phoneticPr fontId="42"/>
  </si>
  <si>
    <t>Château Bourgneuf</t>
    <phoneticPr fontId="42"/>
  </si>
  <si>
    <t>Emidio Pepe</t>
    <phoneticPr fontId="42"/>
  </si>
  <si>
    <t>Dicey</t>
    <phoneticPr fontId="42"/>
  </si>
  <si>
    <t>Domaine Jamet (Corinne, Jean-Paul &amp; Loïc Jamet)</t>
    <phoneticPr fontId="44" alignment="center"/>
  </si>
  <si>
    <t>Savigny Lès Beaune Blanc</t>
    <phoneticPr fontId="48"/>
  </si>
  <si>
    <t>サヴィニー・レ・ボーヌ・ルージュ</t>
    <phoneticPr fontId="48"/>
  </si>
  <si>
    <t>サヴィニー・レ・ボーヌ・ブラン</t>
    <phoneticPr fontId="48"/>
  </si>
  <si>
    <t>Bourgogne Côte d'Or Rouge Les Seurrets</t>
    <phoneticPr fontId="48"/>
  </si>
  <si>
    <t>ブルゴーニュ・コート・ドール・ルージュ・レ・スレ</t>
    <phoneticPr fontId="48"/>
  </si>
  <si>
    <t>3760155257502</t>
  </si>
  <si>
    <t>3760155257571</t>
  </si>
  <si>
    <t>3664029000525</t>
  </si>
  <si>
    <t>3664029000549</t>
  </si>
  <si>
    <t>3664029000556</t>
  </si>
  <si>
    <t>Cuvée 791 Extra Brut</t>
  </si>
  <si>
    <t>Cuvée 090 Extra Brut</t>
  </si>
  <si>
    <t>ラファリズ・フロワサール</t>
  </si>
  <si>
    <t>Lafalise Froissart</t>
    <phoneticPr fontId="48"/>
  </si>
  <si>
    <t>Lafalise Froissart</t>
    <phoneticPr fontId="42"/>
  </si>
  <si>
    <t>Barbaresco Riserva Ravaja</t>
    <phoneticPr fontId="48"/>
  </si>
  <si>
    <t>バルバレスコ・リゼルヴァ・ラヴァヤ</t>
    <phoneticPr fontId="48"/>
  </si>
  <si>
    <t>Hautes Côtes de Beaune Blanc</t>
    <phoneticPr fontId="48"/>
  </si>
  <si>
    <t>オート・コート・ド・ボーヌ・ブラン</t>
    <phoneticPr fontId="48"/>
  </si>
  <si>
    <t>コトー・ブルギニヨン・レ・ノス</t>
    <phoneticPr fontId="48"/>
  </si>
  <si>
    <t>Le Génie</t>
    <phoneticPr fontId="48"/>
  </si>
  <si>
    <t>ル・ジェニ</t>
    <phoneticPr fontId="48"/>
  </si>
  <si>
    <t>Jean-Marie Fourrier Vigne Comte de Chapelle</t>
    <phoneticPr fontId="48"/>
  </si>
  <si>
    <t>Bourgogne Chardonnay Vieille Vigne</t>
    <phoneticPr fontId="48"/>
  </si>
  <si>
    <t>ブルゴーニュ・シャルドネ・ヴィエイユ・ヴィーニュ</t>
    <phoneticPr fontId="48"/>
  </si>
  <si>
    <t>Meursault Vieille Vigne</t>
    <phoneticPr fontId="48"/>
  </si>
  <si>
    <t>ムルソー・ヴィエイユ・ヴィーニュ</t>
    <phoneticPr fontId="48"/>
  </si>
  <si>
    <t>Puligny Montrachet Vieille Vigne</t>
    <phoneticPr fontId="48"/>
  </si>
  <si>
    <t>ピュリニー・モンラッシェ・ヴィエイユ・ヴィーニュ</t>
    <phoneticPr fontId="48"/>
  </si>
  <si>
    <t>C.M.1M Vieille Vigne</t>
    <phoneticPr fontId="48"/>
  </si>
  <si>
    <t>セー・エム・アン・エム・ヴィエイユ・ヴィーニュ</t>
    <phoneticPr fontId="48"/>
  </si>
  <si>
    <t>Puligny Montrachet 1er Cru Champ Gain Vieille Vigne</t>
    <phoneticPr fontId="48"/>
  </si>
  <si>
    <t>ピュリニー・モンラッシェ・プルミエ・クリュシャン・ガン・ヴィエイユ・ヴィーニュ</t>
    <phoneticPr fontId="48"/>
  </si>
  <si>
    <t>Chassagne Montrachet 1e Cru Morgeot Vieille Vigne</t>
    <phoneticPr fontId="48"/>
  </si>
  <si>
    <t>シャサーニュ・モンラッシェ・プルミエ・クリュモルジョ・ヴィエイユ・ヴィーニュ</t>
    <phoneticPr fontId="48"/>
  </si>
  <si>
    <t>Corton Charlemagne Grand Cru Vieille Vigne</t>
    <phoneticPr fontId="48"/>
  </si>
  <si>
    <t>コルトン・シャルルマーニュ・グラン・クリュヴィエイユ・ヴィーニュ</t>
    <phoneticPr fontId="48"/>
  </si>
  <si>
    <t>Bourgogne Pinot Noir Vieille Vigne</t>
    <phoneticPr fontId="48"/>
  </si>
  <si>
    <t>ブルゴーニュ・ピノ・ノワール・ヴィエイユ・ヴィーニュ</t>
    <phoneticPr fontId="48"/>
  </si>
  <si>
    <t>Volnay Vieille Vigne</t>
    <phoneticPr fontId="48"/>
  </si>
  <si>
    <t>ヴォルネイ・ヴィエイユ・ヴィーニュ</t>
    <phoneticPr fontId="48"/>
  </si>
  <si>
    <t>Pommard Les Petits Noizons Vieille Vigne</t>
    <phoneticPr fontId="48"/>
  </si>
  <si>
    <t>ポマール・レ・プティ・ノワゾン・ヴィエイユ・ヴィーニュ</t>
    <phoneticPr fontId="48"/>
  </si>
  <si>
    <t>Beaune 1er Cru Les Grèves Vieille Vigne</t>
    <phoneticPr fontId="48"/>
  </si>
  <si>
    <t>ボーヌ・プルミエ・クリュ・レ・グレーヴヴィエイユ・ヴィーニュ</t>
    <phoneticPr fontId="48"/>
  </si>
  <si>
    <t>Pommard 1er Cru Les Saussilles Vieille Vigne</t>
    <phoneticPr fontId="48"/>
  </si>
  <si>
    <t>ポマール・プルミエ・クリュ・レ・ソシーユヴィエイユ・ヴィーニュ</t>
    <phoneticPr fontId="48"/>
  </si>
  <si>
    <t>Pommard 1er Cru Les Arvelets Vieille Vigne</t>
    <phoneticPr fontId="48"/>
  </si>
  <si>
    <t>ポマール・プルミエ・クリュ・レ・ザルヴレヴィエイユ・ヴィーニュ</t>
    <phoneticPr fontId="48"/>
  </si>
  <si>
    <t>Pommard 1er Cru Les Rugiens Vieille Vigne</t>
    <phoneticPr fontId="48"/>
  </si>
  <si>
    <t>ポマール・プルミエ・クリュ・レ・リュジアンヴィエイユ・ヴィーニュ</t>
    <phoneticPr fontId="48"/>
  </si>
  <si>
    <t>Fanny Sabre</t>
    <phoneticPr fontId="48"/>
  </si>
  <si>
    <t>ファニー・サーブル</t>
    <phoneticPr fontId="48"/>
  </si>
  <si>
    <t>Bourgogne Blanc</t>
    <phoneticPr fontId="48"/>
  </si>
  <si>
    <t>ブルゴーニュ・ブラン</t>
    <phoneticPr fontId="48"/>
  </si>
  <si>
    <t>Beaune Clos des Renardes Rouge</t>
    <phoneticPr fontId="48"/>
  </si>
  <si>
    <t>ボーヌ・クロ・デ・ルナルド・ルージュ</t>
    <phoneticPr fontId="48"/>
  </si>
  <si>
    <t>Volnay</t>
    <phoneticPr fontId="48"/>
  </si>
  <si>
    <t>ヴォルネイ</t>
    <phoneticPr fontId="48"/>
  </si>
  <si>
    <t>Beaune 1er Cru Les Chouacheux Rouge</t>
    <phoneticPr fontId="48"/>
  </si>
  <si>
    <t>ボーヌ・プルミエ・クリュ・レ・シュアシュー・ルージュ</t>
    <phoneticPr fontId="48"/>
  </si>
  <si>
    <t>Gevrey Chambertin</t>
    <phoneticPr fontId="48"/>
  </si>
  <si>
    <t>ジュヴレ・シャンベルタン</t>
    <phoneticPr fontId="48"/>
  </si>
  <si>
    <t>Domaine du Puy de l’Ours</t>
    <phoneticPr fontId="48"/>
  </si>
  <si>
    <t>Blanc de Noirs L’Absurde</t>
    <phoneticPr fontId="48"/>
  </si>
  <si>
    <t>ブラン・ド・ノワール・ラプシュルド</t>
    <phoneticPr fontId="48"/>
  </si>
  <si>
    <t>Côte de Beaune Blanc Les Monsnières</t>
    <phoneticPr fontId="48"/>
  </si>
  <si>
    <t>コート・ド・ボーヌ・ブラン・レ・モンスニエール</t>
    <phoneticPr fontId="48"/>
  </si>
  <si>
    <t>Savigny Lès Beaune Village Blanc Les Goudelettes</t>
    <phoneticPr fontId="48"/>
  </si>
  <si>
    <t>サヴィニー・レ・ボーヌ・ヴィラージュ・ブラン・レ・グドレット</t>
    <phoneticPr fontId="48"/>
  </si>
  <si>
    <t>Savigny Lès Beaune Village Rouge Clos des Godeaux</t>
    <phoneticPr fontId="48"/>
  </si>
  <si>
    <t>サヴィニー・レ・ボーヌ・ヴィラージュ・ルージュ・クロ・デ・ゴドー</t>
    <phoneticPr fontId="48"/>
  </si>
  <si>
    <t>Savigny Lès Beaune Village Rouge Cuvée Les Follettes</t>
    <phoneticPr fontId="48"/>
  </si>
  <si>
    <t>サヴィニー・レ・ボーヌ・ヴィラージュ・ルージュ・キュヴェ・レ・フォレット</t>
    <phoneticPr fontId="48"/>
  </si>
  <si>
    <t>Savigny Lès Beaune 1er Cru Les Lavières</t>
    <phoneticPr fontId="48"/>
  </si>
  <si>
    <t>サヴィニー・レ・ボーヌ・プルミエ・クリュ・レ・ラヴィエール</t>
    <phoneticPr fontId="48"/>
  </si>
  <si>
    <t>Jean-Marie Fourrier Vigne Comte de Chapelle</t>
    <phoneticPr fontId="42"/>
  </si>
  <si>
    <t>Domaine du Puy de l’Ours</t>
    <phoneticPr fontId="42"/>
  </si>
  <si>
    <t>Fanny Sabre</t>
    <phoneticPr fontId="42"/>
  </si>
  <si>
    <t>Selection Massale</t>
    <phoneticPr fontId="44" alignment="center"/>
  </si>
  <si>
    <t>セレクション・マサル</t>
    <phoneticPr fontId="44"/>
  </si>
  <si>
    <t>Marlborough Sauvignon Blanc</t>
    <phoneticPr fontId="42" alignment="center"/>
  </si>
  <si>
    <t>マールボロ・ソーヴィニヨン・ブラン</t>
    <phoneticPr fontId="44"/>
  </si>
  <si>
    <t>Marlborough Pinot Gris</t>
    <phoneticPr fontId="48"/>
  </si>
  <si>
    <t>マールボロ・ピノ・グリ</t>
    <phoneticPr fontId="48"/>
  </si>
  <si>
    <t>Marlborough Orange</t>
    <phoneticPr fontId="42" alignment="center"/>
  </si>
  <si>
    <t>マールボロ・オレンジ</t>
    <phoneticPr fontId="44"/>
  </si>
  <si>
    <t>Marlborough Chardonnay</t>
    <phoneticPr fontId="48"/>
  </si>
  <si>
    <t>マールボロ・シャルドネ</t>
    <phoneticPr fontId="48"/>
  </si>
  <si>
    <t>Central Otago Pinot Noir</t>
    <phoneticPr fontId="48"/>
  </si>
  <si>
    <t>セントラル・オタゴ・ピノ・ノワール</t>
    <phoneticPr fontId="48"/>
  </si>
  <si>
    <t>Selection Massale</t>
    <phoneticPr fontId="42"/>
  </si>
  <si>
    <t>Champagne Mignon Boulard</t>
    <phoneticPr fontId="48"/>
  </si>
  <si>
    <t>シャンパーニュ・ミニョン・ブラール</t>
    <phoneticPr fontId="48"/>
  </si>
  <si>
    <t>Esprit Nature Dosage Zero</t>
    <phoneticPr fontId="48"/>
  </si>
  <si>
    <t>1911 Sous Les Pavés Le Terroir</t>
    <phoneticPr fontId="48"/>
  </si>
  <si>
    <t>Elément de Surprise Blanc de Blancs</t>
    <phoneticPr fontId="48"/>
  </si>
  <si>
    <t>Les Beaux Ceps</t>
    <phoneticPr fontId="48"/>
  </si>
  <si>
    <t>Atomes Crochus</t>
    <phoneticPr fontId="48"/>
  </si>
  <si>
    <t>Champagne Mignon Boulard</t>
    <phoneticPr fontId="42"/>
  </si>
  <si>
    <t>Cuvée 045 Extra Brut (Lot 23)</t>
    <phoneticPr fontId="48"/>
  </si>
  <si>
    <t>Cuvée 276 Extra Brut (Lot 23)</t>
    <phoneticPr fontId="48"/>
  </si>
  <si>
    <t>Cuvée Rosé Extra Brut (Lot 23)</t>
    <phoneticPr fontId="48"/>
  </si>
  <si>
    <t>5017469171702</t>
  </si>
  <si>
    <t>Barolo Vite Talin DOCG</t>
    <rPh sb="0" eb="6">
      <t>バローロ</t>
    </rPh>
    <phoneticPr fontId="42" alignment="center"/>
  </si>
  <si>
    <t>5017469370006</t>
    <phoneticPr fontId="48"/>
  </si>
  <si>
    <t>5017469310002</t>
    <phoneticPr fontId="48"/>
  </si>
  <si>
    <t>5017469510006</t>
    <phoneticPr fontId="48"/>
  </si>
  <si>
    <t>5017469111807</t>
    <phoneticPr fontId="48"/>
  </si>
  <si>
    <t>9320909005502</t>
    <phoneticPr fontId="48"/>
  </si>
  <si>
    <t>9320909001702</t>
    <phoneticPr fontId="48"/>
  </si>
  <si>
    <t>9320909001276</t>
    <phoneticPr fontId="48"/>
  </si>
  <si>
    <t>9314487767167</t>
    <phoneticPr fontId="48"/>
  </si>
  <si>
    <t>9314487457013</t>
    <phoneticPr fontId="48"/>
  </si>
  <si>
    <t>9314487217976</t>
    <phoneticPr fontId="48"/>
  </si>
  <si>
    <t>9369999299224</t>
    <phoneticPr fontId="48"/>
  </si>
  <si>
    <t>9369999026059</t>
    <phoneticPr fontId="48"/>
  </si>
  <si>
    <t>9329666000188</t>
    <phoneticPr fontId="48"/>
  </si>
  <si>
    <t>9311789003139</t>
    <phoneticPr fontId="48"/>
  </si>
  <si>
    <t>9311789003122</t>
    <phoneticPr fontId="48"/>
  </si>
  <si>
    <t>9315032006106</t>
    <phoneticPr fontId="48"/>
  </si>
  <si>
    <t>9315032006137</t>
    <phoneticPr fontId="48"/>
  </si>
  <si>
    <t>9315032004010</t>
    <phoneticPr fontId="48"/>
  </si>
  <si>
    <t>9315032001385</t>
    <phoneticPr fontId="48"/>
  </si>
  <si>
    <t>9315032008087</t>
    <phoneticPr fontId="48"/>
  </si>
  <si>
    <t>9315032001477</t>
    <phoneticPr fontId="48"/>
  </si>
  <si>
    <t>9315032001170</t>
    <phoneticPr fontId="48"/>
  </si>
  <si>
    <t>9315032008001</t>
    <phoneticPr fontId="48"/>
  </si>
  <si>
    <t>9416504020009</t>
    <phoneticPr fontId="48"/>
  </si>
  <si>
    <t>9416504020016</t>
    <phoneticPr fontId="48"/>
  </si>
  <si>
    <t>9416504011045</t>
    <phoneticPr fontId="48"/>
  </si>
  <si>
    <t>9416504007598</t>
    <phoneticPr fontId="48"/>
  </si>
  <si>
    <t>9421018110016</t>
    <phoneticPr fontId="48"/>
  </si>
  <si>
    <t>9421018110047</t>
    <phoneticPr fontId="48"/>
  </si>
  <si>
    <t>9421018110023</t>
    <phoneticPr fontId="48"/>
  </si>
  <si>
    <t>9421018110030</t>
    <phoneticPr fontId="48"/>
  </si>
  <si>
    <t>9421901599140</t>
    <phoneticPr fontId="48"/>
  </si>
  <si>
    <t>9421901599119</t>
    <phoneticPr fontId="48"/>
  </si>
  <si>
    <t>9421901599157</t>
    <phoneticPr fontId="48"/>
  </si>
  <si>
    <t>9421901599041</t>
    <phoneticPr fontId="48"/>
  </si>
  <si>
    <t>9421901599034</t>
    <phoneticPr fontId="48"/>
  </si>
  <si>
    <t>9421000630423</t>
    <phoneticPr fontId="48"/>
  </si>
  <si>
    <t>9421000630478</t>
    <phoneticPr fontId="48"/>
  </si>
  <si>
    <t>9421000630492</t>
    <phoneticPr fontId="48"/>
  </si>
  <si>
    <t>9421002700001</t>
    <phoneticPr fontId="48"/>
  </si>
  <si>
    <t>9421002705020</t>
    <phoneticPr fontId="48"/>
  </si>
  <si>
    <t>877397006751</t>
    <phoneticPr fontId="48"/>
  </si>
  <si>
    <t>877397004474</t>
    <phoneticPr fontId="48"/>
  </si>
  <si>
    <t>877397004627</t>
    <phoneticPr fontId="48"/>
  </si>
  <si>
    <t>877397001145</t>
    <phoneticPr fontId="48"/>
  </si>
  <si>
    <t>877397002722</t>
    <phoneticPr fontId="48"/>
  </si>
  <si>
    <t>877397000834</t>
    <phoneticPr fontId="48"/>
  </si>
  <si>
    <t>877397001329</t>
    <phoneticPr fontId="48"/>
  </si>
  <si>
    <t>877397000100</t>
    <phoneticPr fontId="48"/>
  </si>
  <si>
    <t>877397001701</t>
    <phoneticPr fontId="48"/>
  </si>
  <si>
    <t>877397000094</t>
    <phoneticPr fontId="48"/>
  </si>
  <si>
    <t>877397000117</t>
    <phoneticPr fontId="48"/>
  </si>
  <si>
    <t>877397005129</t>
    <phoneticPr fontId="48"/>
  </si>
  <si>
    <t>706098050926</t>
    <phoneticPr fontId="48"/>
  </si>
  <si>
    <t>703510611994</t>
    <phoneticPr fontId="48"/>
  </si>
  <si>
    <t>84692479047</t>
    <phoneticPr fontId="48"/>
  </si>
  <si>
    <t>84692478941</t>
    <phoneticPr fontId="48"/>
  </si>
  <si>
    <t>84692479146</t>
    <phoneticPr fontId="48"/>
  </si>
  <si>
    <t>868466000213</t>
    <phoneticPr fontId="48"/>
  </si>
  <si>
    <t>868466000060</t>
    <phoneticPr fontId="48"/>
  </si>
  <si>
    <t>868466000053</t>
    <phoneticPr fontId="48"/>
  </si>
  <si>
    <t>868466000237</t>
    <phoneticPr fontId="48"/>
  </si>
  <si>
    <t>868466000046</t>
    <phoneticPr fontId="48"/>
  </si>
  <si>
    <t>850003388601</t>
    <phoneticPr fontId="48"/>
  </si>
  <si>
    <t>89419246971</t>
    <phoneticPr fontId="48"/>
  </si>
  <si>
    <t>89419245974</t>
    <phoneticPr fontId="48"/>
  </si>
  <si>
    <t>859183002567</t>
    <phoneticPr fontId="48"/>
  </si>
  <si>
    <t>859183002024</t>
    <phoneticPr fontId="48"/>
  </si>
  <si>
    <t>859183002321</t>
    <phoneticPr fontId="48"/>
  </si>
  <si>
    <t>5010867101982</t>
    <phoneticPr fontId="48"/>
  </si>
  <si>
    <t>5010867102231</t>
    <phoneticPr fontId="48"/>
  </si>
  <si>
    <t>5010867102354</t>
    <phoneticPr fontId="48"/>
  </si>
  <si>
    <t>5010867120211</t>
    <phoneticPr fontId="48"/>
  </si>
  <si>
    <t>793573550545</t>
    <phoneticPr fontId="48"/>
  </si>
  <si>
    <t>793573550446</t>
    <phoneticPr fontId="48"/>
  </si>
  <si>
    <t>793573550538</t>
    <phoneticPr fontId="48"/>
  </si>
  <si>
    <t>793573550439</t>
    <phoneticPr fontId="48"/>
  </si>
  <si>
    <t>793573550521</t>
    <phoneticPr fontId="48"/>
  </si>
  <si>
    <t>793573550422</t>
    <phoneticPr fontId="48"/>
  </si>
  <si>
    <t>793573550514</t>
    <phoneticPr fontId="48"/>
  </si>
  <si>
    <t>793573550415</t>
    <phoneticPr fontId="48"/>
  </si>
  <si>
    <t>793573550453</t>
    <phoneticPr fontId="48"/>
  </si>
  <si>
    <t>793573550569</t>
    <phoneticPr fontId="48"/>
  </si>
  <si>
    <t>793573550590</t>
    <phoneticPr fontId="48"/>
  </si>
  <si>
    <t>793573550576</t>
    <phoneticPr fontId="48"/>
  </si>
  <si>
    <t>793573550583</t>
    <phoneticPr fontId="48"/>
  </si>
  <si>
    <t>793573618955</t>
    <phoneticPr fontId="48"/>
  </si>
  <si>
    <t>793573618962</t>
    <phoneticPr fontId="48"/>
  </si>
  <si>
    <t>793573550620</t>
    <phoneticPr fontId="48"/>
  </si>
  <si>
    <t>793573550385</t>
    <phoneticPr fontId="48"/>
  </si>
  <si>
    <t>793573550392</t>
    <phoneticPr fontId="48"/>
  </si>
  <si>
    <t>793573550606</t>
    <phoneticPr fontId="48"/>
  </si>
  <si>
    <t>793573550408</t>
    <phoneticPr fontId="48"/>
  </si>
  <si>
    <t>793573550507</t>
    <phoneticPr fontId="48"/>
  </si>
  <si>
    <t>793573618870</t>
    <phoneticPr fontId="48"/>
  </si>
  <si>
    <t>793573618887</t>
    <phoneticPr fontId="48"/>
  </si>
  <si>
    <t>793573618894</t>
    <phoneticPr fontId="48"/>
  </si>
  <si>
    <t>793573618900</t>
    <phoneticPr fontId="48"/>
  </si>
  <si>
    <t>4260061870967</t>
    <phoneticPr fontId="48"/>
  </si>
  <si>
    <t>4260061870981</t>
    <phoneticPr fontId="48"/>
  </si>
  <si>
    <t>4260061870950</t>
    <phoneticPr fontId="48"/>
  </si>
  <si>
    <t>4051402062314</t>
    <phoneticPr fontId="48"/>
  </si>
  <si>
    <t>4051402072313</t>
    <phoneticPr fontId="48"/>
  </si>
  <si>
    <t>4051402202314</t>
    <phoneticPr fontId="48"/>
  </si>
  <si>
    <t>4051402232311</t>
    <phoneticPr fontId="48"/>
  </si>
  <si>
    <t>4051402242310</t>
    <phoneticPr fontId="48"/>
  </si>
  <si>
    <t>4051402272218</t>
    <phoneticPr fontId="48"/>
  </si>
  <si>
    <t>4260031854010</t>
    <phoneticPr fontId="48"/>
  </si>
  <si>
    <t>4260031852221</t>
    <phoneticPr fontId="48"/>
  </si>
  <si>
    <t>4260031852238</t>
    <phoneticPr fontId="48"/>
  </si>
  <si>
    <t>4260031851194</t>
    <phoneticPr fontId="48"/>
  </si>
  <si>
    <t>4260031851095</t>
    <phoneticPr fontId="48"/>
  </si>
  <si>
    <t>4260031852283</t>
    <phoneticPr fontId="48"/>
  </si>
  <si>
    <t>4260031852290</t>
    <phoneticPr fontId="48"/>
  </si>
  <si>
    <t>8032049121028</t>
    <phoneticPr fontId="48"/>
  </si>
  <si>
    <t>8000395030776</t>
    <phoneticPr fontId="48"/>
  </si>
  <si>
    <t>9000395041932</t>
    <phoneticPr fontId="48"/>
  </si>
  <si>
    <t>8000395062005</t>
    <phoneticPr fontId="48"/>
  </si>
  <si>
    <t>8000395062104</t>
    <phoneticPr fontId="48"/>
  </si>
  <si>
    <t>8032601850090</t>
    <phoneticPr fontId="48"/>
  </si>
  <si>
    <t>8033219922193</t>
    <phoneticPr fontId="48"/>
  </si>
  <si>
    <t>8033219923176</t>
    <phoneticPr fontId="48"/>
  </si>
  <si>
    <t>8030198003592</t>
    <phoneticPr fontId="48"/>
  </si>
  <si>
    <t>8030198002588</t>
    <phoneticPr fontId="48"/>
  </si>
  <si>
    <t>8030198002878</t>
    <phoneticPr fontId="48"/>
  </si>
  <si>
    <t>3296184018826</t>
    <phoneticPr fontId="48"/>
  </si>
  <si>
    <t>3760062816953</t>
    <phoneticPr fontId="48"/>
  </si>
  <si>
    <t>3760062819985</t>
    <phoneticPr fontId="48"/>
  </si>
  <si>
    <t>3760062819749</t>
    <phoneticPr fontId="48"/>
  </si>
  <si>
    <t>Les Horées</t>
  </si>
  <si>
    <t>Camille Thiriet</t>
  </si>
  <si>
    <t>レ・オレ</t>
    <phoneticPr fontId="48"/>
  </si>
  <si>
    <t>Bourgogne Blanc Aganippe</t>
  </si>
  <si>
    <t>ブルゴーニュ・ブラン・アガニッぺ</t>
  </si>
  <si>
    <t>Bourgogne Aligoté En Coulezain</t>
  </si>
  <si>
    <t>ブルゴーニュ・アリゴテ・アン・クルザン</t>
  </si>
  <si>
    <t>Coteaux Bourguignons Mon Poulain</t>
  </si>
  <si>
    <t>コトー・ブルギニヨン・モン・プラン</t>
  </si>
  <si>
    <t>Bourgogne Rouge Des Six Ifs</t>
  </si>
  <si>
    <t>ブルゴーニュ・ルージュ・デ・シス・イフ</t>
  </si>
  <si>
    <t>Bourgogne Côte d'Or Rouge Le Vieux Sage</t>
    <phoneticPr fontId="48"/>
  </si>
  <si>
    <t>ブルゴーニュ・コート・ドール・ルージュ・ル・ヴュー・サージュ</t>
  </si>
  <si>
    <t>Savigny Les Beaune Les Plaisir et Les Jours</t>
    <phoneticPr fontId="48"/>
  </si>
  <si>
    <t>サヴィニー・レ・ボーヌ・レ・プレジール・エ・レ・ジュール</t>
  </si>
  <si>
    <t>Beaune Les Prévolles</t>
  </si>
  <si>
    <t>ボーヌ・レ・プレヴォル</t>
  </si>
  <si>
    <t>Volnay Sur Roches</t>
  </si>
  <si>
    <t>ヴォルネイ・シュール・ロッシュ</t>
  </si>
  <si>
    <t>Pernand Vergelesses 1er Cru Les Fichots</t>
  </si>
  <si>
    <t>Gevrey Chambertin En Reniard</t>
    <phoneticPr fontId="48"/>
  </si>
  <si>
    <t>ジュヴレ・シャンベルタン・アン・ルニアール</t>
  </si>
  <si>
    <t>Camille Thiriet</t>
    <phoneticPr fontId="48"/>
  </si>
  <si>
    <t>カミーユ・ティリエ</t>
  </si>
  <si>
    <t>Bourgogne Aligoté Le Jardin Blanc</t>
  </si>
  <si>
    <t>ブルゴーニュ・アリゴテ・ル・ジャルダン・ブラン</t>
  </si>
  <si>
    <t>Bourgogne Blanc</t>
  </si>
  <si>
    <t>ブルゴーニュ・ブラン</t>
  </si>
  <si>
    <t>Bourgogne Pinot Noir En La Place</t>
    <phoneticPr fontId="48"/>
  </si>
  <si>
    <t>ブルゴーニュ・ピノ・ノワール・アン・ラ・プラス</t>
  </si>
  <si>
    <t>Bourgogne Pinot Noir Les Chagniots</t>
  </si>
  <si>
    <t>ブ ルゴーニュ・ピノ・ノワール・レ・シャニ オ</t>
  </si>
  <si>
    <t>Côte de Nuits Villages La Montagne Rouge</t>
    <phoneticPr fontId="48"/>
  </si>
  <si>
    <t>コート・ド・ニュイ・ヴィラージュ・ラ・モンターニュ・ルージュ</t>
  </si>
  <si>
    <t>Côte de Nuits Villages Clos Magny Rouge</t>
  </si>
  <si>
    <t>コート・ド・ニュイ・ヴィラージュ・クロ・マニ・ルージュ</t>
    <phoneticPr fontId="48"/>
  </si>
  <si>
    <t>Cote de Nuits Villages La Robignotte Monopole</t>
  </si>
  <si>
    <t>コ ート・ド・ニュイ・ヴィラージュ・ラ・ロビ ニョット・モノポ ー ル</t>
  </si>
  <si>
    <t>フィリップ・ジュアン</t>
  </si>
  <si>
    <t>Philippe Jouan</t>
  </si>
  <si>
    <t>モレ・サン・ドニ・ヴィエイユ・ヴィーニュ</t>
    <phoneticPr fontId="48"/>
  </si>
  <si>
    <t xml:space="preserve">Morey Saint Denis Vieilles Vignes </t>
    <phoneticPr fontId="48"/>
  </si>
  <si>
    <t>シャンボール・ミュジニー・ヴィエイユ・ヴィーニュ</t>
    <phoneticPr fontId="48"/>
  </si>
  <si>
    <t>Chambolle Musigny Vieilles Vignes</t>
    <phoneticPr fontId="48"/>
  </si>
  <si>
    <t>ジュヴレ・シャンベルタン・オー・エシェゾー・ヴィエイユ・ヴィーニュ</t>
    <phoneticPr fontId="48"/>
  </si>
  <si>
    <t>Gevrey Chambertin Aux Echezeaux Vieilles Vignes</t>
    <phoneticPr fontId="48"/>
  </si>
  <si>
    <t>モレ・サン・ドニ・プルミエ・クリュ・クロ・ソルべ・ヴィエイユ・ヴィーニュ</t>
    <phoneticPr fontId="48"/>
  </si>
  <si>
    <t>Morey Saint Denis 1er Cru Clos Sorbé Vieilles Vignes</t>
    <phoneticPr fontId="48"/>
  </si>
  <si>
    <t>Clos Saint Denis Grand Cru Vieilles Vignes</t>
    <phoneticPr fontId="48"/>
  </si>
  <si>
    <t>Watervale Riesling</t>
  </si>
  <si>
    <t>ウォーターヴェイル・リースリング</t>
  </si>
  <si>
    <t>Armand Heitz</t>
    <phoneticPr fontId="44" alignment="center"/>
  </si>
  <si>
    <t>9421907318394</t>
    <phoneticPr fontId="48"/>
  </si>
  <si>
    <t>9421907318400</t>
    <phoneticPr fontId="48"/>
  </si>
  <si>
    <t>9421907318431</t>
    <phoneticPr fontId="48"/>
  </si>
  <si>
    <t>9421902405433</t>
    <phoneticPr fontId="48"/>
  </si>
  <si>
    <t>Côte à Côte</t>
  </si>
  <si>
    <t>コート・ア・コート</t>
  </si>
  <si>
    <t>Les Moulins</t>
  </si>
  <si>
    <t>レ・ムーラン</t>
  </si>
  <si>
    <t>白</t>
    <rPh sb="0" eb="1">
      <t>シロ</t>
    </rPh>
    <phoneticPr fontId="48"/>
  </si>
  <si>
    <t>赤</t>
    <rPh sb="0" eb="1">
      <t>アカ</t>
    </rPh>
    <phoneticPr fontId="48"/>
  </si>
  <si>
    <r>
      <t xml:space="preserve">          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Magnum</t>
    </r>
    <phoneticPr fontId="42" alignment="center"/>
  </si>
  <si>
    <t>3760062816946</t>
    <phoneticPr fontId="48"/>
  </si>
  <si>
    <t>Chehalem Mountains Chardonnay</t>
    <phoneticPr fontId="48"/>
  </si>
  <si>
    <t>シュヘイラム・マウンテンズ・シャルドネ</t>
    <phoneticPr fontId="48"/>
  </si>
  <si>
    <t>Kathryn Hermann Cuvee Chardonnay</t>
    <phoneticPr fontId="48"/>
  </si>
  <si>
    <t>キャスリン・ハーマン・キュヴェ・シャルドネ</t>
    <phoneticPr fontId="48"/>
  </si>
  <si>
    <t>Shea Pinot Noir</t>
    <phoneticPr fontId="48"/>
  </si>
  <si>
    <t>シェイ・ピノ・ノワール</t>
    <phoneticPr fontId="48"/>
  </si>
  <si>
    <t xml:space="preserve">Stardance Pinot Noir </t>
    <phoneticPr fontId="48"/>
  </si>
  <si>
    <t>スターダンス・ピノ・ノワール</t>
    <phoneticPr fontId="48"/>
  </si>
  <si>
    <r>
      <t xml:space="preserve">  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2"/>
        <charset val="128"/>
      </rPr>
      <t>〃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 xml:space="preserve">     Magnum</t>
    </r>
    <phoneticPr fontId="48"/>
  </si>
  <si>
    <t>　　　　　　　　　　　　マグナム</t>
    <phoneticPr fontId="48"/>
  </si>
  <si>
    <t>Olivier Bernstein</t>
    <rPh sb="0" eb="7">
      <t>オリヴィエ</t>
    </rPh>
    <rPh sb="8" eb="17">
      <t>バーンスタイン</t>
    </rPh>
    <phoneticPr fontId="44" alignment="center"/>
  </si>
  <si>
    <t>　　　　　〃</t>
    <phoneticPr fontId="48"/>
  </si>
  <si>
    <t>Seven Springs Chardonnay</t>
  </si>
  <si>
    <t>セヴン・スプリングス・シャルドネ</t>
  </si>
  <si>
    <t>Poliziano</t>
    <phoneticPr fontId="42"/>
  </si>
  <si>
    <t>Poliziano</t>
    <phoneticPr fontId="44" alignment="center"/>
  </si>
  <si>
    <t>ポリツィアーノ</t>
    <phoneticPr fontId="44"/>
  </si>
  <si>
    <t>In Violas Cortona Merlot</t>
    <phoneticPr fontId="42" alignment="center"/>
  </si>
  <si>
    <t>イン・ヴィオラス・コルトーナ・メルロー</t>
    <phoneticPr fontId="48"/>
  </si>
  <si>
    <t>Vino Nobile di Montepulciano</t>
    <phoneticPr fontId="42" alignment="center"/>
  </si>
  <si>
    <t>ヴィーノ・ノビレ・ディ・モンテプルチャーノ</t>
    <phoneticPr fontId="44"/>
  </si>
  <si>
    <t>レ・スタンツェ・デル・ポルツィアーノ</t>
    <phoneticPr fontId="44"/>
  </si>
  <si>
    <t>Le Stanze del Poliziano</t>
    <phoneticPr fontId="42" alignment="center"/>
  </si>
  <si>
    <t>ヴィーノ・ノビレ・ディ・モンテプルチャーノ・アシノーネ</t>
    <phoneticPr fontId="44"/>
  </si>
  <si>
    <t>Vino Nobile di Montepulciano Asinone</t>
    <phoneticPr fontId="42" alignment="center"/>
  </si>
  <si>
    <t>ヴィーノ・ノビレ・ディ・モンテプルチャーノ・レ・カッジョーレ</t>
    <phoneticPr fontId="44"/>
  </si>
  <si>
    <t>Vino Nobile di Montepulciano Le Caggiole</t>
    <phoneticPr fontId="44"/>
  </si>
  <si>
    <t>バランス</t>
    <phoneticPr fontId="44"/>
  </si>
  <si>
    <t>Balance</t>
    <phoneticPr fontId="42" alignment="center"/>
  </si>
  <si>
    <t>G015001</t>
    <phoneticPr fontId="48"/>
  </si>
  <si>
    <t>G015006</t>
    <phoneticPr fontId="48"/>
  </si>
  <si>
    <t>0794712103394</t>
    <phoneticPr fontId="48"/>
  </si>
  <si>
    <t>4260061877027</t>
  </si>
  <si>
    <t>Sekt Blanc de Noirs</t>
    <phoneticPr fontId="48"/>
  </si>
  <si>
    <t>Sekt Blanc de Blancs Prestige</t>
    <phoneticPr fontId="48"/>
  </si>
  <si>
    <t>ゼクト・ブラン・ド・ノワール</t>
    <phoneticPr fontId="48"/>
  </si>
  <si>
    <t>ゼクト・ブラン・ド・ブラン・プレステージ</t>
    <phoneticPr fontId="48"/>
  </si>
  <si>
    <t>プロローグ（ロット4）</t>
    <phoneticPr fontId="42" alignment="center"/>
  </si>
  <si>
    <t>Prologue (Lot 4)</t>
    <phoneticPr fontId="42" alignment="center"/>
  </si>
  <si>
    <t>Christmann &amp; Kauffmann Sektgut Cuvée No. 103 Brut Nature</t>
    <phoneticPr fontId="48"/>
  </si>
  <si>
    <t>ケーニヒスバッハ・ハイドベール・リースリング・エアステ・ラーゲ</t>
    <phoneticPr fontId="48"/>
  </si>
  <si>
    <t>Königsbacher Heidböhl Riesling Erste Lage</t>
    <phoneticPr fontId="48"/>
  </si>
  <si>
    <t>イディグ・ケーニヒスバッハ・リースリング・グローセス・ゲヴェックス</t>
  </si>
  <si>
    <t>クリストマン・アンド・カウフマン・ゼクトグット・キュヴェ・ナンバー103 ブリュット・ナチュール</t>
    <phoneticPr fontId="48"/>
  </si>
  <si>
    <t>イディグ・ケーニヒスバッハ・シュペートブルグンダー・グローセス・ゲヴェックス</t>
    <phoneticPr fontId="48"/>
  </si>
  <si>
    <t>Idig Königsbach Spatburgunder Grosses Gewächs</t>
    <phoneticPr fontId="48"/>
  </si>
  <si>
    <t>フォーゲルザンク・ノイシュタット・シュペートブルグンダー・グローセス・ゲヴェックス</t>
    <phoneticPr fontId="48"/>
  </si>
  <si>
    <t>Vogelsang Neustadt Spatburgunder Grosses Gewächs 2021</t>
    <phoneticPr fontId="48"/>
  </si>
  <si>
    <t>Gimmeldinger Biengarten Spatburgunder Erste Lage</t>
    <phoneticPr fontId="48"/>
  </si>
  <si>
    <t>ギンメルディンガー・ビエンガルテン・シュペートブルグンダー・エアステ・ラーゲ</t>
    <phoneticPr fontId="48"/>
  </si>
  <si>
    <t>Königsbacher Ölberg Spatburgunder Erste Lage</t>
    <phoneticPr fontId="48"/>
  </si>
  <si>
    <t>ケーニヒスバッハー・エールベルク・シュペートブルグンダー・エアステ・ラーゲ</t>
    <phoneticPr fontId="48"/>
  </si>
  <si>
    <t>Gimmeldinger Schlössel Spatburgunder Erste Lage</t>
    <phoneticPr fontId="48"/>
  </si>
  <si>
    <t>ギンメルディンガー・シュレッセル・シュペートブルグンダー・エアステ・ラーゲ</t>
    <phoneticPr fontId="48"/>
  </si>
  <si>
    <t>ムスバッハー・エーゼルスハウト・シュペートブルグンダー・エアステ・ラーゲ</t>
    <phoneticPr fontId="48"/>
  </si>
  <si>
    <t>Mussbacher Eselshaut Spatburgunder Erste Lage</t>
    <phoneticPr fontId="48"/>
  </si>
  <si>
    <t>Aus Den Lagen Spatburgunder</t>
    <phoneticPr fontId="48"/>
  </si>
  <si>
    <t>アウス・デン・ラーゲン・シュペートブルグンダー</t>
    <phoneticPr fontId="48"/>
  </si>
  <si>
    <t>ﾛｾﾞ</t>
    <phoneticPr fontId="42" alignment="center"/>
  </si>
  <si>
    <t>Chassagne Montrachet 1er Cru La Maltroie</t>
    <rPh sb="0" eb="9">
      <t>シャサーニュ</t>
    </rPh>
    <rPh sb="10" eb="20">
      <t>モンラッシェ</t>
    </rPh>
    <rPh sb="21" eb="28">
      <t>プルミエ・クリュ</t>
    </rPh>
    <rPh sb="29" eb="40">
      <t>ラ・マルトロワ</t>
    </rPh>
    <phoneticPr fontId="42" alignment="center"/>
  </si>
  <si>
    <r>
      <rPr>
        <sz val="11"/>
        <rFont val="ＭＳ Ｐゴシック"/>
        <family val="3"/>
        <charset val="128"/>
      </rPr>
      <t>　　　　　　　　　　　　　〃　　　　　　　　　　　</t>
    </r>
    <r>
      <rPr>
        <sz val="11"/>
        <rFont val="Arial"/>
        <family val="2"/>
      </rPr>
      <t>Magnum</t>
    </r>
    <phoneticPr fontId="48"/>
  </si>
  <si>
    <r>
      <t>Chassagne Montrachet 1er Cru Morgeot Blanc</t>
    </r>
    <r>
      <rPr>
        <sz val="11"/>
        <rFont val="ＭＳ Ｐゴシック"/>
        <family val="2"/>
        <charset val="128"/>
      </rPr>
      <t>　</t>
    </r>
    <phoneticPr fontId="48"/>
  </si>
  <si>
    <t>Meursault 1er Cru Les Porusots</t>
    <phoneticPr fontId="42" alignment="center"/>
  </si>
  <si>
    <t>Meursault 1er Cru Les Perrières</t>
    <rPh sb="0" eb="9">
      <t>ムルソー</t>
    </rPh>
    <rPh sb="10" eb="17">
      <t>プルミエ・クリュ</t>
    </rPh>
    <phoneticPr fontId="42" alignment="center"/>
  </si>
  <si>
    <t>Corton Charlemagne Grand Cru</t>
    <phoneticPr fontId="48"/>
  </si>
  <si>
    <r>
      <rPr>
        <sz val="11"/>
        <rFont val="ＭＳ Ｐゴシック"/>
        <family val="2"/>
        <charset val="128"/>
      </rPr>
      <t>　〃　　　</t>
    </r>
    <r>
      <rPr>
        <sz val="11"/>
        <rFont val="Arial"/>
        <family val="2"/>
      </rPr>
      <t xml:space="preserve">    Gift Box</t>
    </r>
    <phoneticPr fontId="42" alignment="center"/>
  </si>
  <si>
    <t>　　　　　　　　　ギフト・ボックス</t>
    <phoneticPr fontId="48"/>
  </si>
  <si>
    <r>
      <t>Muse de Miraval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>Gift Box</t>
    </r>
    <phoneticPr fontId="42" alignment="center"/>
  </si>
  <si>
    <t>ミューズ・ド・ミラヴァル　ギフト・ボックス</t>
    <phoneticPr fontId="48"/>
  </si>
  <si>
    <t>9314487407001</t>
  </si>
  <si>
    <t>J.M. Roulot  (Liqueur)</t>
    <phoneticPr fontId="48"/>
  </si>
  <si>
    <t>ジャン・マルク・ルーロ　（リキュール）</t>
    <phoneticPr fontId="44"/>
  </si>
  <si>
    <t>　　　　　　　　　　　　　　　　ダブル・マグナム</t>
    <phoneticPr fontId="48"/>
  </si>
  <si>
    <t>Cha-Cha Savagnin (Oxydatif)</t>
    <phoneticPr fontId="48"/>
  </si>
  <si>
    <t>シャシャ・サヴァニャン （オキシダティフ）</t>
    <phoneticPr fontId="48"/>
  </si>
  <si>
    <t>J.M. Roulot (Liqueur)</t>
    <phoneticPr fontId="42"/>
  </si>
  <si>
    <t>Domaine Clarisse de Suremain</t>
  </si>
  <si>
    <t>759687311373</t>
    <phoneticPr fontId="48"/>
  </si>
  <si>
    <t>759687306263</t>
    <phoneticPr fontId="48"/>
  </si>
  <si>
    <t>Domaine Roulot</t>
    <rPh sb="0" eb="7">
      <t>ドメーヌ</t>
    </rPh>
    <rPh sb="8" eb="14">
      <t>ルーロ</t>
    </rPh>
    <phoneticPr fontId="44" alignment="center"/>
  </si>
  <si>
    <t>Pinot Noir Grossi Laüe Clos du Pflostig</t>
    <phoneticPr fontId="42" alignment="center"/>
  </si>
  <si>
    <t>ピノ・ノワール・グロシ・ローイ・クロ・デュ・フロスティグ</t>
    <phoneticPr fontId="48"/>
  </si>
  <si>
    <t>The Major General Pinot Noir</t>
    <phoneticPr fontId="44"/>
  </si>
  <si>
    <t>ザ・メイジャー・ジェネラル・ピノ・ノワール</t>
    <phoneticPr fontId="44"/>
  </si>
  <si>
    <t>ザ・ラスト・チャンス・ピノ・ノワール</t>
  </si>
  <si>
    <t>The Last Chance Pinot Noir</t>
  </si>
  <si>
    <t>Anthologie Rosé (Lot 4)</t>
    <rPh sb="0" eb="10">
      <t>アントロジー</t>
    </rPh>
    <rPh sb="11" eb="15">
      <t>ロゼ</t>
    </rPh>
    <phoneticPr fontId="42" alignment="center"/>
  </si>
  <si>
    <t>Bourgogne Côte d’Or Chardonnay</t>
    <phoneticPr fontId="42" alignment="center"/>
  </si>
  <si>
    <t>ブルゴーニュ・コート・ドール・シャルドネ</t>
    <phoneticPr fontId="44"/>
  </si>
  <si>
    <t>アントロジー・ロゼ（ロット4）</t>
    <phoneticPr fontId="48"/>
  </si>
  <si>
    <t>Conus Lagrein</t>
    <rPh sb="0" eb="5">
      <t>コナス</t>
    </rPh>
    <rPh sb="6" eb="13">
      <t>ラグレイン</t>
    </rPh>
    <phoneticPr fontId="42" alignment="center"/>
  </si>
  <si>
    <t>コナス・ラグレイン</t>
    <phoneticPr fontId="44"/>
  </si>
  <si>
    <t>Sottimano</t>
  </si>
  <si>
    <t>ソッティマーノ</t>
    <phoneticPr fontId="44"/>
  </si>
  <si>
    <t>Sottimano</t>
    <phoneticPr fontId="44" alignment="center"/>
  </si>
  <si>
    <t>Langhe Nebbiolo</t>
    <phoneticPr fontId="42" alignment="center"/>
  </si>
  <si>
    <t>ランゲ・ネッビオーロ</t>
    <phoneticPr fontId="44"/>
  </si>
  <si>
    <t>Barbaresco Basarin</t>
    <phoneticPr fontId="42" alignment="center"/>
  </si>
  <si>
    <t>バルバレスコ・バサリン</t>
    <phoneticPr fontId="44"/>
  </si>
  <si>
    <t>Barbaresco Cottà</t>
    <phoneticPr fontId="42" alignment="center"/>
  </si>
  <si>
    <t>バルバレスコ・コッタ</t>
    <phoneticPr fontId="44"/>
  </si>
  <si>
    <t>Barbaresco Pajorè</t>
    <phoneticPr fontId="42" alignment="center"/>
  </si>
  <si>
    <t>バルバレスコ・パヨレ</t>
    <phoneticPr fontId="44"/>
  </si>
  <si>
    <t>Barbaresco Currà</t>
    <phoneticPr fontId="42" alignment="center"/>
  </si>
  <si>
    <t>バルバレスコ・クッラ</t>
    <phoneticPr fontId="44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</si>
  <si>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 Magnum</t>
    </r>
  </si>
  <si>
    <t>　　　　　　　　　　　　　　　　　マグナム</t>
    <phoneticPr fontId="44"/>
  </si>
  <si>
    <t>ブルゴーニュ・ブラン・ラ・ヌロワ　</t>
    <phoneticPr fontId="44"/>
  </si>
  <si>
    <t>ブルゴーニュ・ルージュ・シャン・フラン</t>
    <phoneticPr fontId="44"/>
  </si>
  <si>
    <t>リフ・ピノ・グリージョ</t>
    <phoneticPr fontId="44"/>
  </si>
  <si>
    <t>Riff Pinot Grigio</t>
    <phoneticPr fontId="42" alignment="center"/>
  </si>
  <si>
    <t>9416504006126</t>
  </si>
  <si>
    <t>9416504004627</t>
  </si>
  <si>
    <t>9416504013018</t>
  </si>
  <si>
    <t>9416504008045</t>
  </si>
  <si>
    <t>9416504008038</t>
  </si>
  <si>
    <t>9416504009097</t>
  </si>
  <si>
    <t>9416504012033</t>
  </si>
  <si>
    <t>9421000630485</t>
  </si>
  <si>
    <t>9421000630430</t>
  </si>
  <si>
    <t>9421000630515</t>
  </si>
  <si>
    <t>9421000630447</t>
  </si>
  <si>
    <t>9421907879000</t>
  </si>
  <si>
    <t>Bourgogne Blanc La Nouroy</t>
    <phoneticPr fontId="44"/>
  </si>
  <si>
    <t>Bourgogne Rouge Champ Franc</t>
    <phoneticPr fontId="44"/>
  </si>
  <si>
    <t>3011281524793</t>
  </si>
  <si>
    <t>3012254526912</t>
  </si>
  <si>
    <t>3012254526967</t>
  </si>
  <si>
    <t>3113254561429</t>
  </si>
  <si>
    <t>3011281525042</t>
  </si>
  <si>
    <t>Chablis Grand Cru Les Clos</t>
  </si>
  <si>
    <t>Chablis 1er Cru Les Lys</t>
    <phoneticPr fontId="48"/>
  </si>
  <si>
    <t>Chablis 1er Cru Vaillons</t>
    <phoneticPr fontId="48"/>
  </si>
  <si>
    <t>Chablis 1er Cru Fourchaume</t>
    <phoneticPr fontId="48"/>
  </si>
  <si>
    <t>Chablis 1er Cru Montmains</t>
    <phoneticPr fontId="48"/>
  </si>
  <si>
    <t>Chablis 1er Cru Montée de Tonnerre</t>
    <phoneticPr fontId="48"/>
  </si>
  <si>
    <t>Chablis Grand Cru Vaudésir</t>
    <phoneticPr fontId="48"/>
  </si>
  <si>
    <t>シャブリ・プルミエ・クリュ・レ・リス</t>
    <phoneticPr fontId="48"/>
  </si>
  <si>
    <t>シャブリ・プルミエ・クリュ・ヴァイヨン</t>
    <phoneticPr fontId="48"/>
  </si>
  <si>
    <t>シャブリ・プルミエ・クリュ・フルショーム</t>
    <phoneticPr fontId="48"/>
  </si>
  <si>
    <t>シャブリ・プルミエ・クリュ・モンテ・ド・トネール</t>
    <phoneticPr fontId="48"/>
  </si>
  <si>
    <t>シャブリ・プルミエ・クリュ・モンマン</t>
    <phoneticPr fontId="48"/>
  </si>
  <si>
    <t>シャブリ・グラン・クリュ・ヴォーデジール</t>
    <phoneticPr fontId="48"/>
  </si>
  <si>
    <t>シャブリ・グラン・クリュ・レ・クロ</t>
    <phoneticPr fontId="48"/>
  </si>
  <si>
    <t>ドメーヌ・ベルナール・ドゥフェ</t>
    <phoneticPr fontId="48"/>
  </si>
  <si>
    <t>Domaine Bernard Defaix</t>
    <phoneticPr fontId="48"/>
  </si>
  <si>
    <t>Domaine Bernard Defaix</t>
  </si>
  <si>
    <t>Jérôme Galeyrand</t>
  </si>
  <si>
    <t>ジェローム・ガレラン</t>
  </si>
  <si>
    <t>Bourgogne Aligoté Les Blanches</t>
  </si>
  <si>
    <t>ブルゴーニュ・アリゴテ・レ・ブランシュ</t>
  </si>
  <si>
    <t>Marsannay Blanc Les Champs Perdrix</t>
  </si>
  <si>
    <t>マルサネ・ブラン・レ・シャン・ペルドリ</t>
  </si>
  <si>
    <t>Côte de Nuits Villages Blanc Vignoy</t>
  </si>
  <si>
    <t>コート・ド・ニュイ・ヴィラージュ・ブラン・ヴィニョワ</t>
  </si>
  <si>
    <t>Marsannay Rouge Est Ouest</t>
    <phoneticPr fontId="48"/>
  </si>
  <si>
    <t>マルサネ・ルージュ・エスト・ウエスト</t>
  </si>
  <si>
    <t>Côte de Nuits Villages Vieilles Vignes Rouge</t>
  </si>
  <si>
    <t>コート・ド・ニュイ・ヴィラージュ・ヴィエイユ・ヴィーニュ・ルージュ</t>
  </si>
  <si>
    <t>Fixin Rouge Champs de Vosger</t>
  </si>
  <si>
    <t>フィサン・ルージュ・シャン・ド・ヴォジェール</t>
  </si>
  <si>
    <t>Fixin Rouge Les Champs des Charmes</t>
  </si>
  <si>
    <t>フィサン・ルージュ・レ・シャン・デ・シャルム</t>
  </si>
  <si>
    <t>Gevrey Chambertin En Billard</t>
  </si>
  <si>
    <t>ジュヴレ・シャンベルタン・アン・ビヤール</t>
  </si>
  <si>
    <t>Marsannay Rouge Clos du Roy</t>
  </si>
  <si>
    <t>マルサネ・ルージュ・クロ・デュ・ロワ</t>
  </si>
  <si>
    <t>Côte de Nuits Villages Rouge Les Retraits</t>
  </si>
  <si>
    <t>コート・ド・ニュイ・ヴィラージュ・ルージュ・レ・ルトレ</t>
  </si>
  <si>
    <t>Coteaux d’Aix-en-Provence Rosé Les Citronnier</t>
    <rPh sb="26" eb="30">
      <t>ロゼ</t>
    </rPh>
    <phoneticPr fontId="42" alignment="center"/>
  </si>
  <si>
    <t>8414542040134</t>
    <phoneticPr fontId="48"/>
  </si>
  <si>
    <t>8414542020051</t>
    <phoneticPr fontId="48"/>
  </si>
  <si>
    <t>9314487000387</t>
    <phoneticPr fontId="48"/>
  </si>
  <si>
    <t>9315032003068</t>
    <phoneticPr fontId="48"/>
  </si>
  <si>
    <t>89419258080</t>
    <phoneticPr fontId="48"/>
  </si>
  <si>
    <t>89419259124</t>
    <phoneticPr fontId="48"/>
  </si>
  <si>
    <t>9416504011052</t>
    <phoneticPr fontId="48"/>
  </si>
  <si>
    <t>9369999905620</t>
    <phoneticPr fontId="48"/>
  </si>
  <si>
    <t>9320909001306</t>
    <phoneticPr fontId="48"/>
  </si>
  <si>
    <t>9320909001108</t>
    <phoneticPr fontId="48"/>
  </si>
  <si>
    <t>9320909001207</t>
    <phoneticPr fontId="48"/>
  </si>
  <si>
    <t>4260061871964</t>
    <phoneticPr fontId="48"/>
  </si>
  <si>
    <t>4260061871988</t>
    <phoneticPr fontId="48"/>
  </si>
  <si>
    <t>4260061877591</t>
    <phoneticPr fontId="48"/>
  </si>
  <si>
    <t>4260031852108</t>
    <phoneticPr fontId="48"/>
  </si>
  <si>
    <t>4260031852146</t>
    <phoneticPr fontId="48"/>
  </si>
  <si>
    <t>4260031853273</t>
    <phoneticPr fontId="48"/>
  </si>
  <si>
    <t>8033908930287</t>
    <phoneticPr fontId="48"/>
  </si>
  <si>
    <t>8033908930225</t>
    <phoneticPr fontId="48"/>
  </si>
  <si>
    <t>8032049422026</t>
    <phoneticPr fontId="48"/>
  </si>
  <si>
    <t>8032049520029</t>
    <phoneticPr fontId="48"/>
  </si>
  <si>
    <t>8032049620026</t>
    <phoneticPr fontId="48"/>
  </si>
  <si>
    <t>8032049221025</t>
    <phoneticPr fontId="48"/>
  </si>
  <si>
    <t>8032049221032</t>
    <phoneticPr fontId="48"/>
  </si>
  <si>
    <t>8054726240037</t>
    <phoneticPr fontId="48"/>
  </si>
  <si>
    <t>8003985059005</t>
    <phoneticPr fontId="48"/>
  </si>
  <si>
    <t>8000395004005</t>
    <phoneticPr fontId="48"/>
  </si>
  <si>
    <t>8030198002748</t>
    <phoneticPr fontId="48"/>
  </si>
  <si>
    <t>8030198002755</t>
    <phoneticPr fontId="48"/>
  </si>
  <si>
    <t>8030198005305</t>
    <phoneticPr fontId="48"/>
  </si>
  <si>
    <t>8030198005312</t>
    <phoneticPr fontId="48"/>
  </si>
  <si>
    <t>8030198004704</t>
    <phoneticPr fontId="48"/>
  </si>
  <si>
    <t>8030198002946</t>
    <phoneticPr fontId="48"/>
  </si>
  <si>
    <t>8030198002953</t>
    <phoneticPr fontId="48"/>
  </si>
  <si>
    <t>8030198004117</t>
    <phoneticPr fontId="48"/>
  </si>
  <si>
    <t>8030198004292</t>
    <phoneticPr fontId="48"/>
  </si>
  <si>
    <t>8030198002922</t>
    <phoneticPr fontId="48"/>
  </si>
  <si>
    <t>8030198002939</t>
    <phoneticPr fontId="48"/>
  </si>
  <si>
    <t>8030198004322</t>
    <phoneticPr fontId="48"/>
  </si>
  <si>
    <t>8030198004339</t>
    <phoneticPr fontId="48"/>
  </si>
  <si>
    <t>8030198003356</t>
    <phoneticPr fontId="48"/>
  </si>
  <si>
    <t>8030198003325</t>
    <phoneticPr fontId="48"/>
  </si>
  <si>
    <t>8030198002908</t>
    <phoneticPr fontId="48"/>
  </si>
  <si>
    <t>8030198002915</t>
    <phoneticPr fontId="48"/>
  </si>
  <si>
    <t>3296180007794</t>
    <phoneticPr fontId="48"/>
  </si>
  <si>
    <t>3296184017577</t>
    <phoneticPr fontId="48"/>
  </si>
  <si>
    <t>3296184017492</t>
    <phoneticPr fontId="48"/>
  </si>
  <si>
    <t>3296184017423</t>
    <phoneticPr fontId="48"/>
  </si>
  <si>
    <t>3760108242456</t>
    <phoneticPr fontId="48"/>
  </si>
  <si>
    <t>3296184018673</t>
    <phoneticPr fontId="48"/>
  </si>
  <si>
    <t>3330253001224</t>
    <phoneticPr fontId="48"/>
  </si>
  <si>
    <t>3011281525219</t>
    <phoneticPr fontId="48"/>
  </si>
  <si>
    <t>Barolo Riserva Villero</t>
    <phoneticPr fontId="48"/>
  </si>
  <si>
    <t>バローロ・リゼルヴァ・ヴィレッロ</t>
  </si>
  <si>
    <t>Meursault 1er Cru Les Charmes</t>
    <phoneticPr fontId="48"/>
  </si>
  <si>
    <t>Richard Hermann Cuvee Chardonnay</t>
    <phoneticPr fontId="48"/>
  </si>
  <si>
    <t>Freya Hermann Cuvee Chardonnay</t>
    <phoneticPr fontId="48"/>
  </si>
  <si>
    <t>リチャード・ハーマン・キュヴェ・シャルドネ</t>
    <phoneticPr fontId="48"/>
  </si>
  <si>
    <t>フレイア・ハーマン・キュヴェ・シャルドネ</t>
    <phoneticPr fontId="48"/>
  </si>
  <si>
    <r>
      <rPr>
        <sz val="11"/>
        <rFont val="ＭＳ Ｐゴシック"/>
        <family val="2"/>
        <charset val="128"/>
      </rPr>
      <t>　　　　　　　</t>
    </r>
    <r>
      <rPr>
        <sz val="11"/>
        <rFont val="Arial"/>
        <family val="2"/>
      </rPr>
      <t xml:space="preserve">  </t>
    </r>
    <r>
      <rPr>
        <sz val="11"/>
        <rFont val="ＭＳ ゴシック"/>
        <family val="3"/>
        <charset val="128"/>
      </rPr>
      <t>　</t>
    </r>
    <r>
      <rPr>
        <sz val="11"/>
        <rFont val="Arial"/>
        <family val="2"/>
      </rPr>
      <t xml:space="preserve">   </t>
    </r>
    <r>
      <rPr>
        <sz val="11"/>
        <rFont val="ＭＳ ゴシック"/>
        <family val="3"/>
        <charset val="128"/>
      </rPr>
      <t>〃</t>
    </r>
    <r>
      <rPr>
        <sz val="11"/>
        <rFont val="Arial"/>
        <family val="2"/>
      </rPr>
      <t xml:space="preserve">     </t>
    </r>
    <r>
      <rPr>
        <sz val="11"/>
        <rFont val="ＭＳ ゴシック"/>
        <family val="3"/>
        <charset val="128"/>
      </rPr>
      <t>　</t>
    </r>
    <r>
      <rPr>
        <sz val="11"/>
        <rFont val="Arial"/>
        <family val="2"/>
      </rPr>
      <t xml:space="preserve">   </t>
    </r>
    <r>
      <rPr>
        <sz val="11"/>
        <rFont val="ＭＳ Ｐゴシック"/>
        <family val="2"/>
        <charset val="128"/>
      </rPr>
      <t>　　　</t>
    </r>
    <r>
      <rPr>
        <sz val="11"/>
        <rFont val="Arial"/>
        <family val="2"/>
      </rPr>
      <t xml:space="preserve">  Magnum</t>
    </r>
    <phoneticPr fontId="48"/>
  </si>
  <si>
    <t>ブルゴーニュ・パス・トゥ・グラン</t>
    <phoneticPr fontId="48"/>
  </si>
  <si>
    <t>Bourgogne Passe-Tout-Grains</t>
    <phoneticPr fontId="48"/>
  </si>
  <si>
    <t>Nuits-Saint-George 1er Cru Les Pruliers</t>
    <phoneticPr fontId="48"/>
  </si>
  <si>
    <t>ニュイ・サン・ジョルジュ・プルミエ・クリュ・レ・プリュリエ</t>
    <phoneticPr fontId="48"/>
  </si>
  <si>
    <t>Comets MISS SOA</t>
  </si>
  <si>
    <t>コメッツ・ミス・ソア</t>
  </si>
  <si>
    <t>Comets TIK TIK</t>
  </si>
  <si>
    <t>コメッツ・ティック・ティック</t>
    <phoneticPr fontId="48"/>
  </si>
  <si>
    <t>Mimuèt Pinot Noir</t>
  </si>
  <si>
    <t>ミムエット・ピノ・ノワール</t>
  </si>
  <si>
    <t>Comets MAX XIX</t>
  </si>
  <si>
    <t>コメッツ・マックス・ナインティーン</t>
  </si>
  <si>
    <t>サン・ブリ・ソーヴィニョン</t>
    <phoneticPr fontId="48"/>
  </si>
  <si>
    <t>Bourgogne Chardonnay</t>
    <phoneticPr fontId="48"/>
  </si>
  <si>
    <t>ブルゴーニュ・シャルドネ</t>
    <phoneticPr fontId="48"/>
  </si>
  <si>
    <t>Chablis Terroir de Milly Cuvée Vieille Vigne</t>
    <phoneticPr fontId="48"/>
  </si>
  <si>
    <t>シャブリ・テロワール・ド・ミリー・キュヴェ・ヴィエイユ・ヴィーニュ</t>
    <phoneticPr fontId="48"/>
  </si>
  <si>
    <t>ブルゴーニュ・ピノ・ノワール</t>
    <phoneticPr fontId="48"/>
  </si>
  <si>
    <t>Bourgogne Pinot Noir</t>
    <phoneticPr fontId="48"/>
  </si>
  <si>
    <t>シャブリ・プルミエ・クリュ・テロワール・ド・コート・ド・ルシェ・キュヴェ・ヴィエイユ・ヴィーニュ</t>
    <phoneticPr fontId="48"/>
  </si>
  <si>
    <t>4051402042415</t>
    <phoneticPr fontId="48"/>
  </si>
  <si>
    <t>4042222101048</t>
    <phoneticPr fontId="48"/>
  </si>
  <si>
    <t>シャルドネ</t>
  </si>
  <si>
    <t>Chardonnay</t>
  </si>
  <si>
    <t>3300370111038</t>
    <phoneticPr fontId="48"/>
  </si>
  <si>
    <t>3300370140038</t>
    <phoneticPr fontId="48"/>
  </si>
  <si>
    <t>3300370190033</t>
    <phoneticPr fontId="48"/>
  </si>
  <si>
    <t>3300370180034</t>
    <phoneticPr fontId="48"/>
  </si>
  <si>
    <t>3300370180065</t>
    <phoneticPr fontId="48"/>
  </si>
  <si>
    <t>3300370160036</t>
    <phoneticPr fontId="48"/>
  </si>
  <si>
    <t>3300370195038</t>
    <phoneticPr fontId="48"/>
  </si>
  <si>
    <t>3300370165031</t>
    <phoneticPr fontId="48"/>
  </si>
  <si>
    <t>3300370197032</t>
    <phoneticPr fontId="48"/>
  </si>
  <si>
    <t>3300370100032</t>
    <phoneticPr fontId="48"/>
  </si>
  <si>
    <t>3300370107031</t>
    <phoneticPr fontId="48"/>
  </si>
  <si>
    <t>3300370198039</t>
    <phoneticPr fontId="48"/>
  </si>
  <si>
    <t>3300370189037</t>
    <phoneticPr fontId="48"/>
  </si>
  <si>
    <t>3760062817103</t>
    <phoneticPr fontId="48"/>
  </si>
  <si>
    <t>3760062819732</t>
    <phoneticPr fontId="48"/>
  </si>
  <si>
    <t>3760148670264</t>
    <phoneticPr fontId="48"/>
  </si>
  <si>
    <t>3760148670165</t>
    <phoneticPr fontId="48"/>
  </si>
  <si>
    <t>ブルゴーニュ・シャルドネ・アンフォラ</t>
    <phoneticPr fontId="48"/>
  </si>
  <si>
    <t>Bourgogne Chardonnay Amphore</t>
    <phoneticPr fontId="48"/>
  </si>
  <si>
    <t>Meursault 1er Cru Les Cras</t>
    <phoneticPr fontId="48"/>
  </si>
  <si>
    <t>ムルソー・プルミエ・クリュ・レ・クラ</t>
    <phoneticPr fontId="48"/>
  </si>
  <si>
    <t>Bourgogne Côte d'Or Pinot Noir</t>
  </si>
  <si>
    <t>ブルゴーニュ・コート・ドール・ピノ・ノワール</t>
    <phoneticPr fontId="48"/>
  </si>
  <si>
    <t>Pommard</t>
  </si>
  <si>
    <t>ポマール</t>
    <phoneticPr fontId="48"/>
  </si>
  <si>
    <t>Chambolle-Musigny</t>
  </si>
  <si>
    <t>Gevrey-Chambertin</t>
    <phoneticPr fontId="48"/>
  </si>
  <si>
    <t>Clos de Vougeot Grand Cru</t>
  </si>
  <si>
    <t>クロ・ド・ヴージョ・グラン・クリュ</t>
    <phoneticPr fontId="48"/>
  </si>
  <si>
    <t xml:space="preserve">Rully 1er Cru Blanc </t>
    <phoneticPr fontId="48"/>
  </si>
  <si>
    <t>リュリー・プルミエ・クリュ・ブラン</t>
    <phoneticPr fontId="48"/>
  </si>
  <si>
    <t>99110G4</t>
    <phoneticPr fontId="46" alignment="center"/>
  </si>
  <si>
    <t>8032601850014</t>
    <phoneticPr fontId="48"/>
  </si>
  <si>
    <t>8032601850021</t>
    <phoneticPr fontId="48"/>
  </si>
  <si>
    <t>8032601850038</t>
    <phoneticPr fontId="48"/>
  </si>
  <si>
    <t>8032601850045</t>
    <phoneticPr fontId="48"/>
  </si>
  <si>
    <t>8032601850076</t>
    <phoneticPr fontId="48"/>
  </si>
  <si>
    <t>8027603004657</t>
    <phoneticPr fontId="48"/>
  </si>
  <si>
    <t>8058056163127</t>
    <phoneticPr fontId="48"/>
  </si>
  <si>
    <t>8058056162182</t>
    <phoneticPr fontId="48"/>
  </si>
  <si>
    <t>8058056169112</t>
    <phoneticPr fontId="48"/>
  </si>
  <si>
    <t>8033908931277</t>
    <phoneticPr fontId="48"/>
  </si>
  <si>
    <t>9421002701022</t>
    <phoneticPr fontId="48"/>
  </si>
  <si>
    <t>9421907318578</t>
    <phoneticPr fontId="48"/>
  </si>
  <si>
    <t>9421907318462</t>
    <phoneticPr fontId="48"/>
  </si>
  <si>
    <t>4042222110330</t>
    <phoneticPr fontId="48"/>
  </si>
  <si>
    <t>4042222102342</t>
    <phoneticPr fontId="48"/>
  </si>
  <si>
    <t>3260923012000</t>
    <phoneticPr fontId="48"/>
  </si>
  <si>
    <t>3260922012001</t>
    <phoneticPr fontId="48"/>
  </si>
  <si>
    <t>3260924012009</t>
    <phoneticPr fontId="48"/>
  </si>
  <si>
    <t>3260925012008</t>
    <phoneticPr fontId="48"/>
  </si>
  <si>
    <t>3260926012007</t>
    <phoneticPr fontId="48"/>
  </si>
  <si>
    <t>3260927012006</t>
    <phoneticPr fontId="48"/>
  </si>
  <si>
    <t>3260928012005</t>
    <phoneticPr fontId="48"/>
  </si>
  <si>
    <t>3260929012004</t>
    <phoneticPr fontId="48"/>
  </si>
  <si>
    <t>3260923015001</t>
    <phoneticPr fontId="48"/>
  </si>
  <si>
    <t>3260923011003</t>
    <phoneticPr fontId="48"/>
  </si>
  <si>
    <t>3260923006184</t>
    <phoneticPr fontId="48"/>
  </si>
  <si>
    <t>3260923017180</t>
    <phoneticPr fontId="48"/>
  </si>
  <si>
    <t>3260923072004</t>
    <phoneticPr fontId="48"/>
  </si>
  <si>
    <t>3260922072005</t>
    <phoneticPr fontId="48"/>
  </si>
  <si>
    <t>3260924072003</t>
    <phoneticPr fontId="48"/>
  </si>
  <si>
    <t>3260923005002</t>
    <phoneticPr fontId="48"/>
  </si>
  <si>
    <t>3296180000177</t>
    <phoneticPr fontId="48"/>
  </si>
  <si>
    <t>3296180000337</t>
    <phoneticPr fontId="48"/>
  </si>
  <si>
    <t>3296180000160</t>
    <phoneticPr fontId="48"/>
  </si>
  <si>
    <t>3296184016426</t>
    <phoneticPr fontId="48"/>
  </si>
  <si>
    <t>3296184017270</t>
    <phoneticPr fontId="48"/>
  </si>
  <si>
    <t>3296184017300</t>
    <phoneticPr fontId="48"/>
  </si>
  <si>
    <t>3296180004137</t>
    <phoneticPr fontId="48"/>
  </si>
  <si>
    <t>3296184017287</t>
    <phoneticPr fontId="48"/>
  </si>
  <si>
    <t>3296184018635</t>
    <phoneticPr fontId="48"/>
  </si>
  <si>
    <t>3296184018611</t>
    <phoneticPr fontId="48"/>
  </si>
  <si>
    <t>3296180005400</t>
    <phoneticPr fontId="48"/>
  </si>
  <si>
    <t>3296180005677</t>
    <phoneticPr fontId="48"/>
  </si>
  <si>
    <t>3296180005387</t>
    <phoneticPr fontId="48"/>
  </si>
  <si>
    <t>3296180005523</t>
    <phoneticPr fontId="48"/>
  </si>
  <si>
    <t>3296180005394</t>
    <phoneticPr fontId="48"/>
  </si>
  <si>
    <t>3296180007534</t>
    <phoneticPr fontId="48"/>
  </si>
  <si>
    <t>3296180007527</t>
    <phoneticPr fontId="48"/>
  </si>
  <si>
    <t>8022534523758</t>
    <phoneticPr fontId="48"/>
  </si>
  <si>
    <t>8022534422754</t>
    <phoneticPr fontId="48"/>
  </si>
  <si>
    <t>8022534322757</t>
    <phoneticPr fontId="48"/>
  </si>
  <si>
    <t>8022534322153</t>
    <phoneticPr fontId="48"/>
  </si>
  <si>
    <t>8022534220756</t>
    <phoneticPr fontId="48"/>
  </si>
  <si>
    <t>8022534220152</t>
    <phoneticPr fontId="48"/>
  </si>
  <si>
    <t>8022534120759</t>
    <phoneticPr fontId="48"/>
  </si>
  <si>
    <t>8022534120155</t>
    <phoneticPr fontId="48"/>
  </si>
  <si>
    <t>8022534918752</t>
    <phoneticPr fontId="48"/>
  </si>
  <si>
    <t>8032979121174</t>
    <phoneticPr fontId="48"/>
  </si>
  <si>
    <t>8032979121129</t>
    <phoneticPr fontId="48"/>
  </si>
  <si>
    <t>8032979121136</t>
    <phoneticPr fontId="48"/>
  </si>
  <si>
    <t>8032979121150</t>
    <phoneticPr fontId="48"/>
  </si>
  <si>
    <t>8002312018010</t>
    <phoneticPr fontId="48"/>
  </si>
  <si>
    <t>8002312055060</t>
    <phoneticPr fontId="48"/>
  </si>
  <si>
    <t>8002312050065</t>
    <phoneticPr fontId="48"/>
  </si>
  <si>
    <t>8002312972008</t>
    <phoneticPr fontId="48"/>
  </si>
  <si>
    <t>8002312022888</t>
    <phoneticPr fontId="48"/>
  </si>
  <si>
    <t>4040481032417</t>
    <phoneticPr fontId="48"/>
  </si>
  <si>
    <t>4040481031113</t>
    <phoneticPr fontId="48"/>
  </si>
  <si>
    <t>4040481034435</t>
    <phoneticPr fontId="48"/>
  </si>
  <si>
    <t>4040481031144</t>
    <phoneticPr fontId="48"/>
  </si>
  <si>
    <t>4040481031540</t>
    <phoneticPr fontId="48"/>
  </si>
  <si>
    <t>4040481033155</t>
    <phoneticPr fontId="48"/>
  </si>
  <si>
    <t>9421905292023</t>
    <phoneticPr fontId="48"/>
  </si>
  <si>
    <t>877397000452</t>
    <phoneticPr fontId="48"/>
  </si>
  <si>
    <t>877397000407</t>
    <phoneticPr fontId="48"/>
  </si>
  <si>
    <t>877397004733</t>
    <phoneticPr fontId="48"/>
  </si>
  <si>
    <t>877397004726</t>
    <phoneticPr fontId="48"/>
  </si>
  <si>
    <t>759687317382</t>
    <phoneticPr fontId="48"/>
  </si>
  <si>
    <t>New Zealand</t>
    <phoneticPr fontId="42"/>
  </si>
  <si>
    <t>ジャン・マリー・フーリエヴィーニュ・コント・ド・シャペル</t>
    <phoneticPr fontId="48"/>
  </si>
  <si>
    <t>Crozes Hermitage Rouge Les Chaflans</t>
    <phoneticPr fontId="42" alignment="center"/>
  </si>
  <si>
    <t>クローズ・エルミタージュ・ルージュ・レ・シャフラン</t>
    <phoneticPr fontId="44"/>
  </si>
  <si>
    <t>Barbera dʼAlba Trevie</t>
    <phoneticPr fontId="48"/>
  </si>
  <si>
    <t>バルベーラ・ダルバ・トレヴィエ</t>
    <phoneticPr fontId="48"/>
  </si>
  <si>
    <t>ムルソー・プルミエ・クリュ・レ・シャルム</t>
    <phoneticPr fontId="48"/>
  </si>
  <si>
    <t>Gewurztraminer Orange Project N°1</t>
    <phoneticPr fontId="42" alignment="center"/>
  </si>
  <si>
    <t>オレンジ</t>
    <phoneticPr fontId="46" alignment="center"/>
  </si>
  <si>
    <t>G013190</t>
    <phoneticPr fontId="48"/>
  </si>
  <si>
    <t>ゲヴェルツトラミナー・オレンジ・プロジェクト・ナンバー１</t>
    <phoneticPr fontId="42"/>
  </si>
  <si>
    <t>Navigator Wine Collection</t>
    <phoneticPr fontId="48"/>
  </si>
  <si>
    <t>ナヴィゲーター・ワイン・コレクション</t>
    <phoneticPr fontId="48"/>
  </si>
  <si>
    <t>Navigator Wine Collection</t>
    <phoneticPr fontId="42"/>
  </si>
  <si>
    <t>Chablis Selection Parcellaire</t>
    <phoneticPr fontId="48"/>
  </si>
  <si>
    <t>シャブリ・セレクション・パーセレール</t>
    <phoneticPr fontId="48"/>
  </si>
  <si>
    <t>ポマール・プルミエ・クリュ・シャルモ</t>
    <phoneticPr fontId="44"/>
  </si>
  <si>
    <t>Pommard 1er Cru Charmots</t>
    <phoneticPr fontId="42" alignment="center"/>
  </si>
  <si>
    <t>ムルソー・ラ・バール</t>
  </si>
  <si>
    <t>Meursault La Barre</t>
  </si>
  <si>
    <t>Saint Romain Rouge</t>
    <phoneticPr fontId="48"/>
  </si>
  <si>
    <t>サン・ロマン・ルージュ</t>
    <phoneticPr fontId="48"/>
  </si>
  <si>
    <t>Weisser Burgunder R</t>
    <phoneticPr fontId="42"/>
  </si>
  <si>
    <t>ヴァイサー・ブルグンダー・アール</t>
    <phoneticPr fontId="44"/>
  </si>
  <si>
    <t>シュトロームベルク・リースリング・グローセス・ゲヴェックス</t>
    <phoneticPr fontId="44"/>
  </si>
  <si>
    <t>クプファーグルーベ・リースリング・グローセス・ゲヴェックス</t>
    <phoneticPr fontId="44"/>
  </si>
  <si>
    <t>Kupfergrube Riesling Grosses Gewächs</t>
    <phoneticPr fontId="42"/>
  </si>
  <si>
    <t>3770033459386</t>
    <phoneticPr fontId="48"/>
  </si>
  <si>
    <t>3770033459904</t>
    <phoneticPr fontId="48"/>
  </si>
  <si>
    <t>3770033459782</t>
    <phoneticPr fontId="48"/>
  </si>
  <si>
    <t>3770033459003</t>
    <phoneticPr fontId="48"/>
  </si>
  <si>
    <t>Riesling Grossi Laüe Grand Cru Schoenenbourg</t>
    <rPh sb="0" eb="8">
      <t>リースリング</t>
    </rPh>
    <rPh sb="9" eb="15">
      <t>グロシ</t>
    </rPh>
    <rPh sb="16" eb="20">
      <t>ローイ</t>
    </rPh>
    <phoneticPr fontId="42" alignment="center"/>
  </si>
  <si>
    <t>リースリング・グロシ・ローイ・グラン・クリュ・シュナンブール</t>
    <phoneticPr fontId="42"/>
  </si>
  <si>
    <t>Valliant Chardonnay</t>
    <phoneticPr fontId="44"/>
  </si>
  <si>
    <t>ヴァリアント・シャルドネ</t>
    <phoneticPr fontId="44"/>
  </si>
  <si>
    <t>Valliant Pinot Noir</t>
    <phoneticPr fontId="44"/>
  </si>
  <si>
    <t>ヴァリアント・ピノ・ノワール</t>
    <phoneticPr fontId="44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</si>
  <si>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 Magnum</t>
    </r>
    <phoneticPr fontId="48"/>
  </si>
  <si>
    <t>ボーヌ・プルミエ・クリュ・シャン・ピモン・ブラン</t>
  </si>
  <si>
    <t>Beaune 1er Cru Champs Pimont Blanc</t>
  </si>
  <si>
    <t>ボーヌ・プルミエ・クリュ・グレーブ・ブラン</t>
  </si>
  <si>
    <t>ムルソー・クロ・ド・マズレー・ブラン・モノポール</t>
  </si>
  <si>
    <t>ボーヌ・プルミエ・クリュ・クロ・ド・ラ・フェギーヌ・ブラン・モノポール</t>
  </si>
  <si>
    <t>ムルソー・サントノ・プルミエ・クリュ</t>
  </si>
  <si>
    <t>ピュリニー・モンラッシェ・プルミエ・クリュ・レ・コンベット</t>
  </si>
  <si>
    <t>ムルソー・プルミエ・クリュ・レ・ぺリエール</t>
  </si>
  <si>
    <t>Meursault 1er Cru Les Perrières</t>
  </si>
  <si>
    <t>コルトン・シャルルマーニュ・グラン・クリュ</t>
  </si>
  <si>
    <t>シュヴァリエ・モンラッシェ・グラン・クリュ</t>
  </si>
  <si>
    <t>モンラッシェ・グラン・クリュ</t>
  </si>
  <si>
    <t>ボーヌ・プルミエ・クリュ・シャン・ピモン・ルージュ</t>
  </si>
  <si>
    <t>Beaune 1er Cru Champs Pimont Rouge</t>
  </si>
  <si>
    <t>ボーヌ・プルミエ・クリュ・クロ・ド・ラ・フェギーヌ・ルージュ・モノポール</t>
  </si>
  <si>
    <t>ボーヌ・プルミエ・クリュ・グレーヴ・ルージュ</t>
  </si>
  <si>
    <t>ムルソー・クロ・ド・マズレー・ルージュ・モノポール</t>
  </si>
  <si>
    <t>ヴォルネイ・プルミエ・クリュ</t>
  </si>
  <si>
    <t>Volnay 1er Cru</t>
  </si>
  <si>
    <t>3760155257496</t>
  </si>
  <si>
    <t>ジュヴレ・シャンベルタン・プルミエ・クリュ</t>
  </si>
  <si>
    <t>3760155257526</t>
  </si>
  <si>
    <t>ヴォルネイ・プルミエ・クリュ・サントノ・モノポール</t>
  </si>
  <si>
    <t>Volnay 1er Cru Clos des Santenots Monopole</t>
  </si>
  <si>
    <t>コルトン・ブレッサンド・グラン・クリュ</t>
  </si>
  <si>
    <t>シャンボール・ミュジニー・プルミエ・クリュ・コンブ・ドルヴォー</t>
  </si>
  <si>
    <t>Chambolle Musigny 1er Cru Combe d’Orveau</t>
  </si>
  <si>
    <t>クロ・ヴージョ・グラン・クリュ</t>
  </si>
  <si>
    <t>Clos Vougeot Grand Cru</t>
  </si>
  <si>
    <t>エシェゾー・グラン・クリュ</t>
  </si>
  <si>
    <t>シャンベルタン・グラン・クリュ</t>
  </si>
  <si>
    <t>ミュジニー・グラン・クリュ</t>
  </si>
  <si>
    <t>Meursault 1er Cru Les Ravelles</t>
    <phoneticPr fontId="48"/>
  </si>
  <si>
    <t>Meursault Blagny 1er Cru La Pièce Sous Le Bois</t>
    <phoneticPr fontId="48"/>
  </si>
  <si>
    <t>ムルソー・ブラニー・プルミエ・クリュ・ラ・ピエス・スー・ル・ボワ</t>
    <phoneticPr fontId="44"/>
  </si>
  <si>
    <t>3760155257809</t>
    <phoneticPr fontId="48"/>
  </si>
  <si>
    <r>
      <rPr>
        <sz val="10"/>
        <rFont val="ＭＳ Ｐゴシック"/>
        <family val="2"/>
        <charset val="128"/>
      </rPr>
      <t>ムルソー・プルミエ・クリュ・レ・ラヴェル</t>
    </r>
    <phoneticPr fontId="48"/>
  </si>
  <si>
    <t>3760155257946</t>
    <phoneticPr fontId="48"/>
  </si>
  <si>
    <t>3760155257908</t>
    <phoneticPr fontId="48"/>
  </si>
  <si>
    <t>Champagne R. Pouillon &amp; Fils</t>
  </si>
  <si>
    <t>Champagne Benoît Déhu</t>
  </si>
  <si>
    <t>Champagne R. Pouillon &amp; Fils</t>
    <phoneticPr fontId="44"/>
  </si>
  <si>
    <t>グランド・ヴァレ・エクストラ・ブリュット</t>
  </si>
  <si>
    <t>Grande Vallée Extra Brut</t>
    <phoneticPr fontId="42" alignment="center"/>
  </si>
  <si>
    <t>Rosé 1er Cru Brut</t>
    <phoneticPr fontId="42" alignment="center"/>
  </si>
  <si>
    <t>ロゼ・プルミエ・クリュ・ブリュット</t>
    <phoneticPr fontId="48"/>
  </si>
  <si>
    <t xml:space="preserve"> 泡ﾛｾﾞ</t>
    <rPh sb="1" eb="2">
      <t>アワ</t>
    </rPh>
    <phoneticPr fontId="42"/>
  </si>
  <si>
    <t>ル・モングルゲ・プルミエ・クリュ・エクストラ・ブリュット</t>
  </si>
  <si>
    <t>Le Montgruguet 1er Cru Extra Brut</t>
  </si>
  <si>
    <t>シャンパーニュ・ブノワ・デウ</t>
    <phoneticPr fontId="44" alignment="center"/>
  </si>
  <si>
    <t>Champagne Benoît Déhu</t>
    <phoneticPr fontId="44"/>
  </si>
  <si>
    <t>イニシアシオン</t>
  </si>
  <si>
    <t>Initiation</t>
  </si>
  <si>
    <t xml:space="preserve"> 泡ﾛｾﾞ</t>
    <phoneticPr fontId="48"/>
  </si>
  <si>
    <t>Initiation Rosé</t>
  </si>
  <si>
    <t>イニシアシオン・ロゼ</t>
  </si>
  <si>
    <t>キュヴェ・ド・ラ・リュ・デ・ノワイエ</t>
  </si>
  <si>
    <t>Cuvée de La Rue des Noyers</t>
  </si>
  <si>
    <t>キュヴェ・ド・ロルム</t>
  </si>
  <si>
    <t>Cuvée de L’Orme</t>
  </si>
  <si>
    <t>レ・シャイヨ</t>
    <phoneticPr fontId="48"/>
  </si>
  <si>
    <t>レ・シャテニエ・エクストラ・ブリュット</t>
  </si>
  <si>
    <t>Les Châtaigniers Extra Brut</t>
  </si>
  <si>
    <t>Solera 1er Cru Extra Brut</t>
  </si>
  <si>
    <t>ソレラ・プルミエ・クリュ・エクストラ・ブリュット</t>
  </si>
  <si>
    <t>Les Blanchiens 1er Cru Brut Nature</t>
  </si>
  <si>
    <t>レ・ブランシャン・プルミエ・クリュ・ブリュット・ナチュール</t>
  </si>
  <si>
    <t>レ・ヴァルノン・グラン・クリュ・エクストラ・ブリュット</t>
  </si>
  <si>
    <t>Les Valnons Grand Cru Extra Brut</t>
  </si>
  <si>
    <t>Chemin du Bois Méthode Fabrice Pouillon 1er Cru Extra Brut</t>
  </si>
  <si>
    <t>シュマン・デュ・ボワ・メトード・ファブリス・プイヨン・プルミエ・クリュ・エクストラ・ブリュット</t>
  </si>
  <si>
    <t>Côtes de Provence Sainte-Victoire Rosé</t>
    <rPh sb="34" eb="38">
      <t>ロゼ</t>
    </rPh>
    <phoneticPr fontId="42" alignment="center"/>
  </si>
  <si>
    <t>コート・ド・プロヴァンス・サン・ヴィクトワール・ロゼ</t>
    <phoneticPr fontId="44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</si>
  <si>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2"/>
        <charset val="128"/>
      </rPr>
      <t>　　　　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2"/>
        <charset val="128"/>
      </rPr>
      <t>　　　</t>
    </r>
    <r>
      <rPr>
        <sz val="11"/>
        <rFont val="Arial"/>
        <family val="2"/>
      </rPr>
      <t xml:space="preserve">    Magnum</t>
    </r>
    <phoneticPr fontId="48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</si>
  <si>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2"/>
        <charset val="128"/>
      </rPr>
      <t>　　</t>
    </r>
    <r>
      <rPr>
        <sz val="11"/>
        <rFont val="Arial"/>
        <family val="2"/>
      </rPr>
      <t xml:space="preserve">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2"/>
        <charset val="128"/>
      </rPr>
      <t>　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Magnum</t>
    </r>
    <phoneticPr fontId="48"/>
  </si>
  <si>
    <r>
      <t xml:space="preserve">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Magnum</t>
    </r>
    <phoneticPr fontId="48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</si>
  <si>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2"/>
        <charset val="128"/>
      </rPr>
      <t>　　　　　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2"/>
        <charset val="128"/>
      </rPr>
      <t>　　　　　</t>
    </r>
    <r>
      <rPr>
        <sz val="11"/>
        <rFont val="Arial"/>
        <family val="2"/>
      </rPr>
      <t xml:space="preserve">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Magnum</t>
    </r>
    <phoneticPr fontId="48"/>
  </si>
  <si>
    <t>Les Chaillots  Magnum</t>
    <phoneticPr fontId="48"/>
  </si>
  <si>
    <t>シャンパーニュ・ロジェ・プイヨン・エ・フィス</t>
    <phoneticPr fontId="44" alignment="center"/>
  </si>
  <si>
    <t>Chablis 1er Cru Terroir de Côte de Lechet Cuvée V.V.</t>
    <phoneticPr fontId="48"/>
  </si>
  <si>
    <t>Saint Bris Sauvignon</t>
    <phoneticPr fontId="48"/>
  </si>
  <si>
    <t>Ladoix La Toppe d’Avignon</t>
    <phoneticPr fontId="48"/>
  </si>
  <si>
    <t>ラドワ・ラ・トップ・ダヴィニョン</t>
    <phoneticPr fontId="48"/>
  </si>
  <si>
    <t>4042222103448</t>
    <phoneticPr fontId="48"/>
  </si>
  <si>
    <t>3760155257847</t>
  </si>
  <si>
    <t>3760155257861</t>
  </si>
  <si>
    <t>3760155257830</t>
  </si>
  <si>
    <t>3760155257823</t>
  </si>
  <si>
    <t>3760155257960</t>
  </si>
  <si>
    <t>3760155257953</t>
  </si>
  <si>
    <t>3760155257786</t>
  </si>
  <si>
    <t>3760155257779</t>
  </si>
  <si>
    <t>3760155257793</t>
  </si>
  <si>
    <t>3760155257724</t>
  </si>
  <si>
    <t>3760155257915</t>
  </si>
  <si>
    <t>3760155257939</t>
  </si>
  <si>
    <t>3760155257922</t>
  </si>
  <si>
    <t>3664029000655</t>
  </si>
  <si>
    <t>3664029000662</t>
  </si>
  <si>
    <t>9315032003099</t>
  </si>
  <si>
    <t>3260923020180</t>
    <phoneticPr fontId="48"/>
  </si>
  <si>
    <t>クロ・サン・ドニ・グラン・クリュ・ヴィエイユ・ヴィーニュ</t>
    <phoneticPr fontId="48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</si>
  <si>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          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                     Magnum</t>
    </r>
    <rPh sb="66" eb="72">
      <t>マグナム</t>
    </rPh>
    <phoneticPr fontId="42" alignment="center"/>
  </si>
  <si>
    <t>　　　　　　　　　　                                              　　マグナム</t>
    <phoneticPr fontId="42"/>
  </si>
  <si>
    <r>
      <t xml:space="preserve">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Magnum</t>
    </r>
    <rPh sb="32" eb="38">
      <t>マグナム</t>
    </rPh>
    <phoneticPr fontId="42" alignment="center"/>
  </si>
  <si>
    <t>　　　　　　　　   　　　　          マグナム</t>
    <phoneticPr fontId="42"/>
  </si>
  <si>
    <t>Meursault</t>
    <phoneticPr fontId="48"/>
  </si>
  <si>
    <t>Meursault Les Vireuils</t>
    <phoneticPr fontId="48"/>
  </si>
  <si>
    <t>　　　　　　　　　　　　　　　　　　　　　　　　　  　　　マグナム</t>
    <phoneticPr fontId="48"/>
  </si>
  <si>
    <t>3296184017980</t>
    <phoneticPr fontId="48"/>
  </si>
  <si>
    <t>3296180006438</t>
    <phoneticPr fontId="48"/>
  </si>
  <si>
    <t>3296184019694</t>
    <phoneticPr fontId="48"/>
  </si>
  <si>
    <t>8000395159033</t>
    <phoneticPr fontId="48"/>
  </si>
  <si>
    <t>8058056162143</t>
    <phoneticPr fontId="48"/>
  </si>
  <si>
    <t>4042222163633</t>
    <phoneticPr fontId="48"/>
  </si>
  <si>
    <t>ピノ・グリ・グロシ・ローイ・グラン・クリュ・スポーレン</t>
    <phoneticPr fontId="42"/>
  </si>
  <si>
    <t>Pinot Gris Grossi Laüe Grand Cru Sporen</t>
    <phoneticPr fontId="42" alignment="center"/>
  </si>
  <si>
    <t>サヴァニャン・スー・ヴォワル</t>
    <phoneticPr fontId="48"/>
  </si>
  <si>
    <t>Savagnin Sous Voile</t>
    <phoneticPr fontId="48"/>
  </si>
  <si>
    <t>Domaine Ballot Millot</t>
  </si>
  <si>
    <t>ドメーヌ・バロ・ミヨ</t>
  </si>
  <si>
    <t>Bourgogne Aligoté</t>
  </si>
  <si>
    <t>ブルゴーニュ・アリゴテ</t>
  </si>
  <si>
    <t>Bourgogne Chardonnay</t>
  </si>
  <si>
    <t>ブルゴーニュ・シャルドネ</t>
  </si>
  <si>
    <t>Chassagne Montrachet</t>
  </si>
  <si>
    <t>シャサーニュ・モンラッシェ</t>
  </si>
  <si>
    <t>Meursault</t>
  </si>
  <si>
    <t>ムルソー</t>
  </si>
  <si>
    <t>Meursault Les Criots</t>
  </si>
  <si>
    <t>ムルソー・レ・クリオ</t>
  </si>
  <si>
    <t>Meursault Les Narvaux</t>
    <phoneticPr fontId="48"/>
  </si>
  <si>
    <t>ムルソー・レ・ナルヴォー</t>
  </si>
  <si>
    <t>Chassagne Montrachet 1er Cru Morgeot Tête du Clos Blanc</t>
  </si>
  <si>
    <t>シャサーニュ・モンラッシェ・プルミエ・クリュ・モルジョ・テット・デュ・クロ・ブラン</t>
  </si>
  <si>
    <t>Meursault 1er Cru Bouchères</t>
  </si>
  <si>
    <t>ムルソー・プルミエ・クリュ・ブシェール</t>
  </si>
  <si>
    <t>Meursault 1er Cru Charmes</t>
  </si>
  <si>
    <t>ムルソー・プルミエ・クリュ・シャルム</t>
  </si>
  <si>
    <t>Meursault 1er Cru Genevrières</t>
  </si>
  <si>
    <t>ムルソー・プルミエ・クリュ・ジュヌヴリエール</t>
  </si>
  <si>
    <t>Meursault 1er Cru Perrières</t>
  </si>
  <si>
    <t>ムルソー・プルミエ・クリュ・ペリエール</t>
  </si>
  <si>
    <t>スピトーン・50　レッド</t>
    <phoneticPr fontId="44"/>
  </si>
  <si>
    <t>Beaune Clos des Renardes Blanc</t>
    <phoneticPr fontId="48"/>
  </si>
  <si>
    <t>ボーヌ・クロ・デ・ルナルド・ブラン</t>
    <phoneticPr fontId="48"/>
  </si>
  <si>
    <t>Beaune Les Prévolles Blanc</t>
    <phoneticPr fontId="48"/>
  </si>
  <si>
    <t>ボーヌ・レ・プレヴォル・ブラン</t>
    <phoneticPr fontId="48"/>
  </si>
  <si>
    <t>Savigny Les Beaune Rouge</t>
    <phoneticPr fontId="48"/>
  </si>
  <si>
    <t>ペルナン・ヴェルジュレス・プルミエ・クリュ・レ・フィショ</t>
    <phoneticPr fontId="48"/>
  </si>
  <si>
    <t>Bannockburn Gamay</t>
    <phoneticPr fontId="48"/>
  </si>
  <si>
    <t>バノックバーン・ガメイ</t>
    <phoneticPr fontId="48"/>
  </si>
  <si>
    <t>Bannockburn Black Rabbit Pinot Noir</t>
    <phoneticPr fontId="48"/>
  </si>
  <si>
    <t>バノックバーン・ブラック・ラビット・ピノ・ノワール</t>
    <phoneticPr fontId="48"/>
  </si>
  <si>
    <t>Bannockburn The Inlet Pinot Noir</t>
    <phoneticPr fontId="48"/>
  </si>
  <si>
    <t>バ ノックバーン・ジ・インレット・ピノ・ノワール</t>
    <phoneticPr fontId="48"/>
  </si>
  <si>
    <t>Dice by Dicey Pinot Noir</t>
    <phoneticPr fontId="48"/>
  </si>
  <si>
    <t>ダイス・バイ・ダイシー・ピノ・ノワール</t>
    <phoneticPr fontId="48"/>
  </si>
  <si>
    <r>
      <rPr>
        <sz val="10"/>
        <rFont val="ＭＳ Ｐゴシック"/>
        <family val="3"/>
        <charset val="128"/>
      </rPr>
      <t>弊社コード</t>
    </r>
    <rPh sb="0" eb="2">
      <t>ヘイシャ</t>
    </rPh>
    <phoneticPr fontId="42"/>
  </si>
  <si>
    <t>Crémant d’Alsace Champ Libre</t>
  </si>
  <si>
    <t>クレマン・ダルザス・シャン・リーブル</t>
  </si>
  <si>
    <t>Coteaux Bourguignons Les Noces</t>
    <phoneticPr fontId="48"/>
  </si>
  <si>
    <r>
      <rPr>
        <sz val="11"/>
        <rFont val="Yu Gothic"/>
        <family val="2"/>
        <charset val="128"/>
      </rPr>
      <t>　　　　〃　　　　</t>
    </r>
    <r>
      <rPr>
        <sz val="11"/>
        <rFont val="Arial"/>
        <family val="2"/>
      </rPr>
      <t xml:space="preserve"> Magnum </t>
    </r>
    <phoneticPr fontId="48"/>
  </si>
  <si>
    <t>　　　　　　　　　　               マグナム</t>
    <phoneticPr fontId="42"/>
  </si>
  <si>
    <t>Château de Beaucastel Blanc</t>
    <rPh sb="0" eb="7">
      <t>シャトー</t>
    </rPh>
    <rPh sb="8" eb="10">
      <t>ド</t>
    </rPh>
    <rPh sb="11" eb="21">
      <t>ボーカステル</t>
    </rPh>
    <rPh sb="22" eb="27">
      <t>ブラン</t>
    </rPh>
    <phoneticPr fontId="42" alignment="center"/>
  </si>
  <si>
    <t>Château de Beaucastel Blanc Roussanne Vieilles Vignes</t>
    <phoneticPr fontId="42" alignment="center"/>
  </si>
  <si>
    <t>ドメーヌ・デュ・ピュイ・ド・ルース</t>
    <phoneticPr fontId="48"/>
  </si>
  <si>
    <t>Domaine Caroline Frey</t>
    <phoneticPr fontId="42"/>
  </si>
  <si>
    <t>Domaine Caroline Frey</t>
    <phoneticPr fontId="48"/>
  </si>
  <si>
    <t>ドメーヌ・カロリーヌ・フレイ</t>
    <phoneticPr fontId="48"/>
  </si>
  <si>
    <t>Corton Grand Cru Blanc</t>
    <phoneticPr fontId="48"/>
  </si>
  <si>
    <t>コルトン・グラン・クリュ・ブラン</t>
    <phoneticPr fontId="48"/>
  </si>
  <si>
    <t>アロース・コルトン</t>
    <phoneticPr fontId="48"/>
  </si>
  <si>
    <t>Aloxe Corton</t>
    <phoneticPr fontId="48"/>
  </si>
  <si>
    <t>アロース・コルトン・プルミエ・クリュ・レ・ポーラン</t>
    <phoneticPr fontId="48"/>
  </si>
  <si>
    <t>Aloxe Corton 1er Cru Les Paulands</t>
    <phoneticPr fontId="48"/>
  </si>
  <si>
    <t>アロース・コルトン・プルミエ・クリュ・レ・プティット・ロリエール</t>
    <phoneticPr fontId="48"/>
  </si>
  <si>
    <t>Aloxe Corton 1er Cru Les Petites Lolières</t>
    <phoneticPr fontId="48"/>
  </si>
  <si>
    <t>コルトン・グラン・クリュ・ル・クロ・デュ・シャトー・モノポール</t>
    <phoneticPr fontId="48"/>
  </si>
  <si>
    <t>Corton Grand Cru Le Clos du Château Monopole</t>
    <phoneticPr fontId="48"/>
  </si>
  <si>
    <r>
      <rPr>
        <sz val="10"/>
        <rFont val="ＭＳ Ｐゴシック"/>
        <family val="3"/>
        <charset val="128"/>
      </rPr>
      <t>キュヴェ</t>
    </r>
    <r>
      <rPr>
        <sz val="10"/>
        <rFont val="Arial"/>
        <family val="2"/>
      </rPr>
      <t>791</t>
    </r>
    <r>
      <rPr>
        <sz val="10"/>
        <rFont val="ＭＳ Ｐゴシック"/>
        <family val="3"/>
        <charset val="128"/>
      </rPr>
      <t>・エクストラ・ブリュット</t>
    </r>
  </si>
  <si>
    <r>
      <rPr>
        <sz val="10"/>
        <rFont val="ＭＳ Ｐゴシック"/>
        <family val="3"/>
        <charset val="128"/>
      </rPr>
      <t>キュヴェ</t>
    </r>
    <r>
      <rPr>
        <sz val="10"/>
        <rFont val="Arial"/>
        <family val="2"/>
      </rPr>
      <t>045</t>
    </r>
    <r>
      <rPr>
        <sz val="10"/>
        <rFont val="ＭＳ Ｐゴシック"/>
        <family val="3"/>
        <charset val="128"/>
      </rPr>
      <t>・エクストラ・ブリュット</t>
    </r>
  </si>
  <si>
    <r>
      <rPr>
        <sz val="10"/>
        <rFont val="ＭＳ Ｐゴシック"/>
        <family val="3"/>
        <charset val="128"/>
      </rPr>
      <t>キュヴェ</t>
    </r>
    <r>
      <rPr>
        <sz val="10"/>
        <rFont val="Arial"/>
        <family val="2"/>
      </rPr>
      <t>276</t>
    </r>
    <r>
      <rPr>
        <sz val="10"/>
        <rFont val="ＭＳ Ｐゴシック"/>
        <family val="3"/>
        <charset val="128"/>
      </rPr>
      <t>・エクストラ・ブリュット</t>
    </r>
  </si>
  <si>
    <r>
      <rPr>
        <sz val="10"/>
        <rFont val="ＭＳ Ｐゴシック"/>
        <family val="3"/>
        <charset val="128"/>
      </rPr>
      <t>キュヴェ・ロゼ・エクストラ・ブリュット</t>
    </r>
  </si>
  <si>
    <r>
      <rPr>
        <sz val="10"/>
        <rFont val="ＭＳ Ｐゴシック"/>
        <family val="3"/>
        <charset val="128"/>
      </rPr>
      <t>キュヴェ</t>
    </r>
    <r>
      <rPr>
        <sz val="10"/>
        <rFont val="Arial"/>
        <family val="2"/>
      </rPr>
      <t>090</t>
    </r>
    <r>
      <rPr>
        <sz val="10"/>
        <rFont val="ＭＳ Ｐゴシック"/>
        <family val="3"/>
        <charset val="128"/>
      </rPr>
      <t>・エクストラ・ブリュット</t>
    </r>
  </si>
  <si>
    <r>
      <rPr>
        <sz val="10"/>
        <rFont val="ＭＳ Ｐゴシック"/>
        <family val="3"/>
        <charset val="128"/>
      </rPr>
      <t>エスプリ・ナチュール・ドザージュ・ゼロ</t>
    </r>
    <phoneticPr fontId="48"/>
  </si>
  <si>
    <r>
      <t>1911</t>
    </r>
    <r>
      <rPr>
        <sz val="10"/>
        <rFont val="ＭＳ Ｐゴシック"/>
        <family val="3"/>
        <charset val="128"/>
      </rPr>
      <t>スー・レ・パヴェ・ル・テロワール</t>
    </r>
    <phoneticPr fontId="48"/>
  </si>
  <si>
    <r>
      <rPr>
        <sz val="10"/>
        <rFont val="ＭＳ Ｐゴシック"/>
        <family val="3"/>
        <charset val="128"/>
      </rPr>
      <t>エレモン・ド・シュープリーズ・ブラン・ド・ブラン</t>
    </r>
    <phoneticPr fontId="48"/>
  </si>
  <si>
    <r>
      <rPr>
        <sz val="10"/>
        <rFont val="ＭＳ Ｐゴシック"/>
        <family val="3"/>
        <charset val="128"/>
      </rPr>
      <t>レ・ボー・セップ</t>
    </r>
    <phoneticPr fontId="48"/>
  </si>
  <si>
    <r>
      <rPr>
        <sz val="10"/>
        <rFont val="ＭＳ Ｐゴシック"/>
        <family val="3"/>
        <charset val="128"/>
      </rPr>
      <t>アトム・クロシュ</t>
    </r>
    <phoneticPr fontId="48"/>
  </si>
  <si>
    <t>Volnay Le Matin Blanc</t>
    <phoneticPr fontId="48"/>
  </si>
  <si>
    <t>ヴォルネイ・ル・マタン・ブラン</t>
    <phoneticPr fontId="48"/>
  </si>
  <si>
    <t>Beaune 1er Cru Les Toussaints Rouge</t>
    <phoneticPr fontId="48"/>
  </si>
  <si>
    <t>ボーヌ・プルミエ・クリュ・レ・トゥサン・ルージュ</t>
    <phoneticPr fontId="48"/>
  </si>
  <si>
    <t>ジュヴレ・シャンベルタン・ジェクリ・トン・ノン</t>
    <phoneticPr fontId="48"/>
  </si>
  <si>
    <t>Gevrey Chambertin Jʼécris ton Nom</t>
    <phoneticPr fontId="48"/>
  </si>
  <si>
    <t>Jérôme Galeyrand</t>
    <phoneticPr fontId="48"/>
  </si>
  <si>
    <t>Philippe Jouan</t>
    <phoneticPr fontId="48"/>
  </si>
  <si>
    <t>Domaine Ballot Millot</t>
    <phoneticPr fontId="48"/>
  </si>
  <si>
    <t>Bourgogne Aligoté Jeunes Vignes</t>
    <phoneticPr fontId="48"/>
  </si>
  <si>
    <t>ブルゴーニュ・アリゴテ・ジュンヌ・ヴィーニュ</t>
    <phoneticPr fontId="48"/>
  </si>
  <si>
    <t>ブルゴーニュ・アリゴテ・マセラシオン62</t>
    <phoneticPr fontId="48"/>
  </si>
  <si>
    <t>Bourgogne Aligoté Maceration 62</t>
    <phoneticPr fontId="48"/>
  </si>
  <si>
    <t>Bourgogne Aligoté Elevage Long 27M</t>
    <phoneticPr fontId="48"/>
  </si>
  <si>
    <t>ブルゴーニュ・アリゴテ・エルヴァージュ・ロング27M</t>
    <phoneticPr fontId="48"/>
  </si>
  <si>
    <t>Bourgogne Pinot Noir Jeunes Vignes</t>
    <phoneticPr fontId="48"/>
  </si>
  <si>
    <t>ブルゴーニュ・ピノ・ノワール・ジュンヌ・ヴィーニュ</t>
    <phoneticPr fontId="48"/>
  </si>
  <si>
    <t>Grey Wolf Cellars</t>
    <phoneticPr fontId="48"/>
  </si>
  <si>
    <t>オレンジ</t>
    <phoneticPr fontId="42"/>
  </si>
  <si>
    <t>レセルヴァ</t>
    <phoneticPr fontId="44"/>
  </si>
  <si>
    <t>Battenfeld Spanier</t>
    <phoneticPr fontId="48"/>
  </si>
  <si>
    <t>3770033459713</t>
    <phoneticPr fontId="48"/>
  </si>
  <si>
    <t>Chardonnay Collezione Privata  IGT</t>
    <rPh sb="0" eb="10">
      <t>シャルドネ</t>
    </rPh>
    <rPh sb="11" eb="21">
      <t>コッレツィオーネ</t>
    </rPh>
    <rPh sb="22" eb="29">
      <t>プリヴァータ</t>
    </rPh>
    <phoneticPr fontId="42" alignment="center"/>
  </si>
  <si>
    <t>Tenuta Decugnano dei Barbi</t>
    <rPh sb="7" eb="16">
      <t>デクニャーノ</t>
    </rPh>
    <rPh sb="17" eb="20">
      <t>デイ</t>
    </rPh>
    <rPh sb="21" eb="26">
      <t>バルビ</t>
    </rPh>
    <phoneticPr fontId="44" alignment="center"/>
  </si>
  <si>
    <t>8000395063019</t>
  </si>
  <si>
    <t>8000395065013</t>
  </si>
  <si>
    <t>マランジュ・プルミエ・クリュ・クロ・デ・ロワイエール・ルージュ</t>
    <phoneticPr fontId="48"/>
  </si>
  <si>
    <t>Maranges 1er Cru Clos des Loyères Rouge</t>
    <phoneticPr fontId="48"/>
  </si>
  <si>
    <t>Mauro Veglio</t>
    <phoneticPr fontId="48"/>
  </si>
  <si>
    <t>----</t>
    <phoneticPr fontId="48"/>
  </si>
  <si>
    <t>Watervale Shiraz</t>
  </si>
  <si>
    <t>ウォーターヴェイル・シラーズ</t>
  </si>
  <si>
    <t>Christmann &amp; Kauffmann Sektgut Cuvée No. 204 Brut Nature</t>
    <phoneticPr fontId="48"/>
  </si>
  <si>
    <t>クリストマン・アンド・カウフマン・ゼクトグット・キュヴェ ナンバー204 ブリュット・ナチュール</t>
    <phoneticPr fontId="48"/>
  </si>
  <si>
    <t>Riesling Reserve vom Kalkstein Tresure Collection</t>
    <phoneticPr fontId="48"/>
  </si>
  <si>
    <t>リースリング・レゼルヴ・フォム・カルクシュタイン・トレジャー・コレクション</t>
    <phoneticPr fontId="48"/>
  </si>
  <si>
    <t>ルスハイム・アウフ・デム・カルコフェン・リースリング・エアステ・ラーゲ</t>
    <phoneticPr fontId="48"/>
  </si>
  <si>
    <t>Molsheim Auf dern Kalkofen Riesling Erste Lage</t>
    <phoneticPr fontId="48"/>
  </si>
  <si>
    <t>Spätburgunder</t>
    <phoneticPr fontId="48"/>
  </si>
  <si>
    <t>Domaine Bruno Clavelier</t>
    <phoneticPr fontId="48"/>
  </si>
  <si>
    <t>ドメーヌ・ブルーノ・クラヴリエ</t>
    <phoneticPr fontId="48"/>
  </si>
  <si>
    <t>Chardonnay Les Glapigny Vieilles Vignes</t>
    <phoneticPr fontId="48"/>
  </si>
  <si>
    <t>シャルドネ・レ・グラピニー・ヴィエイユ・ヴィーニュ</t>
    <phoneticPr fontId="48"/>
  </si>
  <si>
    <t>ブルゴーニュ・アリゴテ・ヴィエイユ・ヴィーニ</t>
    <phoneticPr fontId="48"/>
  </si>
  <si>
    <t>Bourgogne Passetoutgrain Vieilles Vignes</t>
    <phoneticPr fontId="48"/>
  </si>
  <si>
    <t>ブルゴーニュ・パストゥグラン・ヴィエイユ・ヴィーニュ</t>
    <phoneticPr fontId="48"/>
  </si>
  <si>
    <t>Bourgogne Pinot Noir Les Champs dʼArgent Vieilles Vignes</t>
    <phoneticPr fontId="48"/>
  </si>
  <si>
    <t>ブルゴーニュ・ピノ・ノワール・レ・シャン・ダルジャン・ヴィエイユ・ヴィーニュ</t>
    <phoneticPr fontId="48"/>
  </si>
  <si>
    <t>Vosne Romanée Hautes Maizières Vieilles Vignes</t>
    <phoneticPr fontId="48"/>
  </si>
  <si>
    <t>ヴォーヌ・ロマネ・オート・メズィエール・ヴィエイユ・ヴィーニュ</t>
    <phoneticPr fontId="48"/>
  </si>
  <si>
    <t>Vosne Romanée La Combe Brulée Vieilles Vignes</t>
    <phoneticPr fontId="48"/>
  </si>
  <si>
    <t>ヴォーヌ・ロマネ・ラ・コンブ・ブリュレ・ヴィエイユ・ヴィーニュ</t>
    <phoneticPr fontId="48"/>
  </si>
  <si>
    <t>Vosne Romanée La Montagne Vieilles Vignes Monopole</t>
    <phoneticPr fontId="48"/>
  </si>
  <si>
    <t>ヴォーヌ・ロマネ・ラ・モンターニュ・ヴィエイユ・ヴィーニュ・モノポール</t>
    <phoneticPr fontId="48"/>
  </si>
  <si>
    <t>Gevrey Chambertin 1er Cru Les Corbeaux Vieilles Vignes</t>
    <phoneticPr fontId="48"/>
  </si>
  <si>
    <t>ジュヴレ・シャンベルタン・プルミエ・クリュ・レ・コルボー・ヴィエイユ・ヴィーニュ</t>
    <phoneticPr fontId="48"/>
  </si>
  <si>
    <t>Nuits Saint Georges 1er Cru Aux Cras Vieilles Vignes</t>
    <phoneticPr fontId="48"/>
  </si>
  <si>
    <t>ニュイ・サン・ジョルジュ・プルミエ・クリュ・オー・クラ・ヴィエイユ・ヴィーニュ</t>
    <phoneticPr fontId="48"/>
  </si>
  <si>
    <t>Vosne Romanée 1er Cru Les Beaux Monts Vieilles Vignes</t>
    <phoneticPr fontId="48"/>
  </si>
  <si>
    <t>ヴォーヌ・ロマネ・プルミエ・クリュ・レ・ボー・モン・ヴィエイユ・ヴィーニュ</t>
    <phoneticPr fontId="48"/>
  </si>
  <si>
    <t>Vosne Romanée 1er Cru Aux Brulées Vieilles Vignes</t>
    <phoneticPr fontId="48"/>
  </si>
  <si>
    <t>ヴォーヌ・ロマネ・プルミエ・クリュ・オー・ブリュレ・ヴィエイユ・ヴィーニュ</t>
    <phoneticPr fontId="48"/>
  </si>
  <si>
    <t>Chambolle Musigny 1er Cru Les Noirots Vieilles Vignes</t>
    <phoneticPr fontId="48"/>
  </si>
  <si>
    <t>シャンボール・ミュジニー・プルミエ・クリュ・レ・ノワロ・ヴィエイユ・ヴィーニュ</t>
    <phoneticPr fontId="48"/>
  </si>
  <si>
    <t>Corton Le Rognet Grand Cru Vieilles Vignes</t>
    <phoneticPr fontId="48"/>
  </si>
  <si>
    <t>コルトン・ル・ロニェ・グラン・クリュ・ヴィエイユ・ヴィーニュ</t>
    <phoneticPr fontId="48"/>
  </si>
  <si>
    <t>Chambolle Musigny 1er Cru La Combe dʼOrveau Vieilles Vignes</t>
    <phoneticPr fontId="48"/>
  </si>
  <si>
    <t>Domaine Bruno Clavelier</t>
  </si>
  <si>
    <t>Portugal</t>
    <phoneticPr fontId="42"/>
  </si>
  <si>
    <r>
      <t xml:space="preserve">          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       Half</t>
    </r>
    <phoneticPr fontId="42" alignment="center"/>
  </si>
  <si>
    <t>　　　　　　　　　　　　　　　　ハーフ</t>
    <phoneticPr fontId="48"/>
  </si>
  <si>
    <r>
      <t xml:space="preserve">                     </t>
    </r>
    <r>
      <rPr>
        <sz val="11"/>
        <rFont val="ＭＳ Ｐゴシック"/>
        <family val="2"/>
        <charset val="128"/>
      </rPr>
      <t xml:space="preserve">〃         </t>
    </r>
    <r>
      <rPr>
        <sz val="11"/>
        <rFont val="Arial"/>
        <family val="2"/>
      </rPr>
      <t>Double Magnum</t>
    </r>
    <phoneticPr fontId="42" alignment="center"/>
  </si>
  <si>
    <t>　　　　　　マグナム</t>
    <phoneticPr fontId="48"/>
  </si>
  <si>
    <t>U.S.A.</t>
    <phoneticPr fontId="42"/>
  </si>
  <si>
    <t>Bendigo Estate Single Ferment Pinot Noir</t>
    <phoneticPr fontId="44"/>
  </si>
  <si>
    <t>ベンディゴ・エステート・シングル・ファーメント・ピノ・ノワール</t>
    <phoneticPr fontId="44"/>
  </si>
  <si>
    <t>4047568195096</t>
    <phoneticPr fontId="48"/>
  </si>
  <si>
    <t>サントネイ</t>
    <phoneticPr fontId="44"/>
  </si>
  <si>
    <t>Santenay</t>
    <phoneticPr fontId="42" alignment="center"/>
  </si>
  <si>
    <t>サントネイ・プルミエ・クリュ・ラ・コム</t>
    <phoneticPr fontId="48"/>
  </si>
  <si>
    <t>Santenay 1er Cru La Comme</t>
    <phoneticPr fontId="48"/>
  </si>
  <si>
    <t>3664029000440</t>
    <phoneticPr fontId="48"/>
  </si>
  <si>
    <t>サントネイ・プルミエ・クリュ・グラン・クロ・ルソー</t>
    <phoneticPr fontId="48"/>
  </si>
  <si>
    <t>Santenay 1er Cru Grand Clos Rousseau</t>
    <phoneticPr fontId="48"/>
  </si>
  <si>
    <t>3664029000457</t>
    <phoneticPr fontId="48"/>
  </si>
  <si>
    <t>ペルナン・ヴェルジュレス・プルミエ・クリュ・カラドゥー</t>
    <phoneticPr fontId="48"/>
  </si>
  <si>
    <t>Pernand-Vergelesses 1er Cru En Caradeux</t>
    <phoneticPr fontId="48"/>
  </si>
  <si>
    <t>3770033459089</t>
    <phoneticPr fontId="48"/>
  </si>
  <si>
    <t>サン・トーバン・プルミエ・クリュ・ムルジェ・デ・ダン・ド・シャン・ブラン</t>
    <phoneticPr fontId="48"/>
  </si>
  <si>
    <t>Saint Aubin 1er Cru Murgers des Dents de Chien Blanc</t>
    <phoneticPr fontId="48"/>
  </si>
  <si>
    <t>　　　　　　　　　　　　　　　　　　　　　　　　　　　　マグナム</t>
    <phoneticPr fontId="48"/>
  </si>
  <si>
    <r>
      <rPr>
        <sz val="11"/>
        <rFont val="ＭＳ Ｐゴシック"/>
        <family val="2"/>
        <charset val="128"/>
      </rPr>
      <t>　　　　　　　　　　　　　〃　　　　　　　　　　　</t>
    </r>
    <r>
      <rPr>
        <sz val="11"/>
        <rFont val="Arial"/>
        <family val="2"/>
      </rPr>
      <t>Magnum</t>
    </r>
    <phoneticPr fontId="48"/>
  </si>
  <si>
    <t>フォリ・ソヴァージュ</t>
    <phoneticPr fontId="48"/>
  </si>
  <si>
    <t>Folie Sauvage</t>
    <phoneticPr fontId="48"/>
  </si>
  <si>
    <t>コニヴァンス・ルージュ</t>
    <phoneticPr fontId="48"/>
  </si>
  <si>
    <t>Connivence Rouge</t>
    <phoneticPr fontId="48"/>
  </si>
  <si>
    <t>8000422000345</t>
  </si>
  <si>
    <t>ボーヌ・プルミエ・クリュ・ブシュロット</t>
    <phoneticPr fontId="48"/>
  </si>
  <si>
    <t>3011254561039</t>
  </si>
  <si>
    <t xml:space="preserve">Côtes de Beaune Blanc Les Monsnières </t>
    <phoneticPr fontId="48"/>
  </si>
  <si>
    <t xml:space="preserve">Pure  (Brut Nature) </t>
    <rPh sb="0" eb="4">
      <t>ピュア</t>
    </rPh>
    <phoneticPr fontId="42" alignment="center"/>
  </si>
  <si>
    <t>Pure  (Brut Nature)     Gift Box</t>
    <rPh sb="0" eb="4">
      <t>ピュア</t>
    </rPh>
    <rPh sb="7" eb="11">
      <t>ブリュット</t>
    </rPh>
    <phoneticPr fontId="42" alignment="center"/>
  </si>
  <si>
    <t>ピュア　（ブリュット・ナチュール）</t>
    <phoneticPr fontId="42" alignment="center"/>
  </si>
  <si>
    <t>シャンボール・ミュジニー・プルミエ・クリュ・ラ・コンブ・ドルヴォー・ヴィエイユ・ヴィーニュ</t>
    <phoneticPr fontId="48"/>
  </si>
  <si>
    <t>ヴェルズネ・グラン・クリュ・ブリュット</t>
    <phoneticPr fontId="48"/>
  </si>
  <si>
    <t>Verzenay Grand Cru Brut</t>
    <phoneticPr fontId="48"/>
  </si>
  <si>
    <t>レメルジョント・エクストラ・ブリュット</t>
    <phoneticPr fontId="42" alignment="center"/>
  </si>
  <si>
    <r>
      <t>L‘emergente Extra Brut</t>
    </r>
    <r>
      <rPr>
        <sz val="11"/>
        <rFont val="ＭＳ Ｐゴシック"/>
        <family val="2"/>
        <charset val="128"/>
      </rPr>
      <t>　</t>
    </r>
    <phoneticPr fontId="42" alignment="center"/>
  </si>
  <si>
    <t>Terre d’Irizée Extra Brut (Lot 23)</t>
    <phoneticPr fontId="42" alignment="center"/>
  </si>
  <si>
    <t>テール・ディリゼ・エクストラ・ブリュット　　</t>
    <phoneticPr fontId="42" alignment="center"/>
  </si>
  <si>
    <t>　　　　　　　　　　   　　　　　　　　　　　　　マグナム</t>
    <phoneticPr fontId="42" alignment="center"/>
  </si>
  <si>
    <r>
      <t xml:space="preserve">      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 xml:space="preserve">           </t>
    </r>
    <r>
      <rPr>
        <sz val="11"/>
        <rFont val="ＭＳ Ｐゴシック"/>
        <family val="2"/>
        <charset val="128"/>
      </rPr>
      <t>〃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 xml:space="preserve">     </t>
    </r>
    <r>
      <rPr>
        <sz val="11"/>
        <rFont val="游ゴシック"/>
        <family val="2"/>
        <charset val="128"/>
      </rPr>
      <t>　　　　</t>
    </r>
    <r>
      <rPr>
        <sz val="11"/>
        <rFont val="Arial"/>
        <family val="2"/>
      </rPr>
      <t>Magnum</t>
    </r>
    <phoneticPr fontId="42" alignment="center"/>
  </si>
  <si>
    <t>　　　　　        　　　　　   　　　　　　　　　ジェロボーム</t>
    <phoneticPr fontId="48"/>
  </si>
  <si>
    <r>
      <t xml:space="preserve"> 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      </t>
    </r>
    <r>
      <rPr>
        <sz val="11"/>
        <rFont val="ＭＳ Ｐゴシック"/>
        <family val="3"/>
        <charset val="128"/>
      </rPr>
      <t>〃</t>
    </r>
    <r>
      <rPr>
        <sz val="11"/>
        <rFont val="Arial"/>
        <family val="2"/>
      </rPr>
      <t xml:space="preserve">     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     </t>
    </r>
    <r>
      <rPr>
        <sz val="11"/>
        <rFont val="游ゴシック"/>
        <family val="2"/>
        <charset val="128"/>
      </rPr>
      <t>　　　　</t>
    </r>
    <r>
      <rPr>
        <sz val="11"/>
        <rFont val="Arial"/>
        <family val="2"/>
      </rPr>
      <t>Jeroboam</t>
    </r>
    <rPh sb="34" eb="42">
      <t>ジェロボーム</t>
    </rPh>
    <phoneticPr fontId="42" alignment="center"/>
  </si>
  <si>
    <t>3260923018163</t>
  </si>
  <si>
    <r>
      <rPr>
        <sz val="10"/>
        <rFont val="ＭＳ Ｐゴシック"/>
        <family val="3"/>
        <charset val="128"/>
      </rPr>
      <t>キュヴェ</t>
    </r>
    <r>
      <rPr>
        <sz val="10"/>
        <rFont val="Arial"/>
        <family val="3"/>
      </rPr>
      <t>108</t>
    </r>
    <r>
      <rPr>
        <sz val="10"/>
        <rFont val="ＭＳ Ｐゴシック"/>
        <family val="3"/>
        <charset val="128"/>
      </rPr>
      <t>・エクストラ・ブリュット</t>
    </r>
    <phoneticPr fontId="48"/>
  </si>
  <si>
    <t xml:space="preserve">Cuvée 108 Extra Brut </t>
    <phoneticPr fontId="48"/>
  </si>
  <si>
    <t>3760037026189</t>
  </si>
  <si>
    <t>3760037026196</t>
  </si>
  <si>
    <t>3760037026172</t>
  </si>
  <si>
    <t>3760037026165</t>
  </si>
  <si>
    <t>3760037026110</t>
  </si>
  <si>
    <t>3760037026127</t>
  </si>
  <si>
    <t>3760037026134</t>
  </si>
  <si>
    <t>3760037026141</t>
  </si>
  <si>
    <t>3296180000184</t>
  </si>
  <si>
    <t>3296180000696</t>
  </si>
  <si>
    <t>3296184016549</t>
  </si>
  <si>
    <t>3296184019687</t>
  </si>
  <si>
    <t>3296184019724</t>
  </si>
  <si>
    <t>3296184019113</t>
  </si>
  <si>
    <t>3296184019137</t>
  </si>
  <si>
    <t>3296184018291</t>
  </si>
  <si>
    <t>8030198002595</t>
  </si>
  <si>
    <t>8030198002564</t>
  </si>
  <si>
    <t>8000395003008</t>
  </si>
  <si>
    <t>----</t>
  </si>
  <si>
    <t>868466000220</t>
  </si>
  <si>
    <t>868466000091</t>
  </si>
  <si>
    <t>850003388311</t>
  </si>
  <si>
    <t>850003388304</t>
  </si>
  <si>
    <t>850003388113</t>
  </si>
  <si>
    <t>850003388106</t>
  </si>
  <si>
    <t>3770033459744</t>
  </si>
  <si>
    <t>3300370190064</t>
  </si>
  <si>
    <t>3438081121012</t>
  </si>
  <si>
    <t>3438081122409</t>
  </si>
  <si>
    <t>3330253201204</t>
  </si>
  <si>
    <t>3296184019175</t>
  </si>
  <si>
    <t>9421902405853</t>
  </si>
  <si>
    <t>9421902405563</t>
  </si>
  <si>
    <t>9421902405457</t>
  </si>
  <si>
    <t>9421902405440</t>
  </si>
  <si>
    <t>ウヴァッジオ・コステ・デッラ・セシア</t>
    <phoneticPr fontId="44"/>
  </si>
  <si>
    <t>4412B18</t>
    <phoneticPr fontId="48"/>
  </si>
  <si>
    <t>G007001</t>
    <phoneticPr fontId="48"/>
  </si>
  <si>
    <t>Kreuznacher Kahlenberg Riesling Trocken Erstes Gewächs</t>
    <phoneticPr fontId="44"/>
  </si>
  <si>
    <t>クロイツナッハ・カーレンベルク・リースリング・トロッケン・エアステス・ゲヴェックス</t>
    <phoneticPr fontId="44"/>
  </si>
  <si>
    <t>Roxheimer Höllenpfad Riesling Trocken  Erstes Gewächs</t>
    <phoneticPr fontId="44"/>
  </si>
  <si>
    <t>ロックスハイマー・ヘレンプファート・リースリング・トロッケン・エアステス・ゲヴェックス</t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</si>
</sst>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0_);[Red]\(0\)"/>
    <numFmt numFmtId="178" formatCode="#,##0_);[Red]\(#,##0\)"/>
    <numFmt numFmtId="179" formatCode="#,##0_ "/>
  </numFmts>
  <fonts count="9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b/>
      <sz val="12"/>
      <name val="Arial"/>
      <family val="2"/>
    </font>
    <font>
      <sz val="4.5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Arial"/>
      <family val="2"/>
    </font>
    <font>
      <sz val="7"/>
      <name val="ＭＳ Ｐゴシック"/>
      <family val="3"/>
      <charset val="128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3"/>
      <charset val="128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Arial"/>
      <family val="2"/>
    </font>
    <font>
      <sz val="10"/>
      <color rgb="FF000000"/>
      <name val="ＭＳ Ｐゴシック"/>
      <family val="3"/>
      <charset val="128"/>
    </font>
    <font>
      <sz val="10"/>
      <color rgb="FF000000"/>
      <name val="Arial"/>
      <family val="2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Arial"/>
      <family val="2"/>
    </font>
    <font>
      <sz val="7"/>
      <name val="Arial"/>
      <family val="2"/>
    </font>
    <font>
      <sz val="11"/>
      <name val="ＭＳ Ｐゴシック"/>
      <family val="2"/>
      <charset val="128"/>
    </font>
    <font>
      <b/>
      <sz val="12"/>
      <name val="HGPｺﾞｼｯｸM"/>
      <family val="3"/>
      <charset val="128"/>
    </font>
    <font>
      <u/>
      <sz val="12"/>
      <name val="Arial"/>
      <family val="2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name val="ＭＳ Ｐゴシック"/>
      <family val="2"/>
      <charset val="128"/>
    </font>
    <font>
      <sz val="11"/>
      <name val="Tahoma"/>
      <family val="2"/>
    </font>
    <font>
      <sz val="11"/>
      <name val="Yu Gothic"/>
      <family val="2"/>
      <charset val="128"/>
    </font>
    <font>
      <sz val="10"/>
      <name val="Arial"/>
      <family val="3"/>
    </font>
    <font>
      <sz val="6"/>
      <name val="ＭＳ Ｐゴシック"/>
      <family val="2"/>
      <charset val="128"/>
    </font>
    <font>
      <sz val="6"/>
      <color rgb="FF222222"/>
      <name val="メイリオ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Arial"/>
      <family val="3"/>
      <charset val="128"/>
    </font>
    <font>
      <b/>
      <sz val="12"/>
      <name val="ＭＳ Ｐゴシック"/>
      <family val="2"/>
      <charset val="128"/>
    </font>
    <font>
      <b/>
      <sz val="12"/>
      <color rgb="FF000000"/>
      <name val="Arial"/>
      <family val="2"/>
    </font>
    <font>
      <sz val="10"/>
      <name val="ＭＳ ゴシック"/>
      <family val="3"/>
      <charset val="128"/>
    </font>
    <font>
      <sz val="11"/>
      <color rgb="FF000000"/>
      <name val="Calibri"/>
      <family val="2"/>
    </font>
    <font>
      <sz val="11"/>
      <name val="Arial"/>
      <family val="2"/>
      <charset val="128"/>
    </font>
    <font>
      <sz val="11"/>
      <name val="ＭＳ ゴシック"/>
      <family val="3"/>
      <charset val="128"/>
    </font>
    <font>
      <sz val="11"/>
      <name val="游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6">
    <xf numFmtId="0" fontId="0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38" fontId="41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6" fontId="37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41" fillId="0" borderId="0">
      <alignment vertical="center"/>
    </xf>
    <xf numFmtId="0" fontId="35" fillId="0" borderId="0">
      <alignment vertical="center"/>
    </xf>
    <xf numFmtId="6" fontId="35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6" fontId="34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6" fontId="33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6" fontId="3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6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6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6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6" fontId="27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6" fontId="2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6" fontId="2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6" fontId="24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6" fontId="23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6" fontId="2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6" fontId="2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6" fontId="2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6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6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4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8" fillId="0" borderId="0" applyBorder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90">
    <xf numFmtId="0" fontId="0" fillId="0" borderId="0" xfId="0">
      <alignment vertical="center"/>
    </xf>
    <xf numFmtId="0" fontId="43" fillId="0" borderId="0" xfId="0" applyFont="1">
      <alignment vertical="center"/>
    </xf>
    <xf numFmtId="0" fontId="45" fillId="0" borderId="0" xfId="0" applyFont="1">
      <alignment vertical="center"/>
    </xf>
    <xf numFmtId="0" fontId="45" fillId="2" borderId="1" xfId="0" applyFont="1" applyFill="1" applyBorder="1" applyAlignment="1">
      <alignment horizontal="centerContinuous" vertical="center"/>
    </xf>
    <xf numFmtId="0" fontId="45" fillId="2" borderId="2" xfId="0" applyFont="1" applyFill="1" applyBorder="1" applyAlignment="1">
      <alignment horizontal="centerContinuous" vertical="center"/>
    </xf>
    <xf numFmtId="0" fontId="45" fillId="0" borderId="2" xfId="0" applyFont="1" applyBorder="1">
      <alignment vertical="center"/>
    </xf>
    <xf numFmtId="0" fontId="45" fillId="0" borderId="0" xfId="0" applyFont="1" applyAlignment="1">
      <alignment horizontal="centerContinuous" vertical="center"/>
    </xf>
    <xf numFmtId="0" fontId="45" fillId="0" borderId="4" xfId="0" applyFont="1" applyBorder="1">
      <alignment vertical="center"/>
    </xf>
    <xf numFmtId="0" fontId="45" fillId="0" borderId="4" xfId="0" applyFont="1" applyBorder="1" applyAlignment="1">
      <alignment horizontal="centerContinuous" vertical="center"/>
    </xf>
    <xf numFmtId="0" fontId="51" fillId="0" borderId="0" xfId="0" applyFont="1" applyAlignment="1">
      <alignment horizontal="left" vertical="center" wrapText="1"/>
    </xf>
    <xf numFmtId="0" fontId="51" fillId="0" borderId="0" xfId="0" applyFont="1">
      <alignment vertical="center"/>
    </xf>
    <xf numFmtId="0" fontId="51" fillId="0" borderId="0" xfId="0" applyFont="1" applyAlignment="1">
      <alignment horizontal="left" vertical="center"/>
    </xf>
    <xf numFmtId="0" fontId="54" fillId="2" borderId="1" xfId="0" applyFont="1" applyFill="1" applyBorder="1" applyAlignment="1">
      <alignment horizontal="centerContinuous" vertical="center"/>
    </xf>
    <xf numFmtId="179" fontId="51" fillId="0" borderId="0" xfId="0" applyNumberFormat="1" applyFont="1" applyAlignment="1">
      <alignment horizontal="right" vertical="center"/>
    </xf>
    <xf numFmtId="178" fontId="51" fillId="0" borderId="0" xfId="0" applyNumberFormat="1" applyFont="1" applyAlignment="1">
      <alignment horizontal="right" vertical="center"/>
    </xf>
    <xf numFmtId="0" fontId="51" fillId="2" borderId="1" xfId="0" applyFont="1" applyFill="1" applyBorder="1" applyAlignment="1">
      <alignment horizontal="centerContinuous" vertical="center"/>
    </xf>
    <xf numFmtId="179" fontId="51" fillId="2" borderId="1" xfId="0" applyNumberFormat="1" applyFont="1" applyFill="1" applyBorder="1" applyAlignment="1">
      <alignment horizontal="centerContinuous" vertical="center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51" fillId="0" borderId="4" xfId="0" applyFont="1" applyBorder="1">
      <alignment vertical="center"/>
    </xf>
    <xf numFmtId="0" fontId="48" fillId="2" borderId="1" xfId="0" applyFont="1" applyFill="1" applyBorder="1" applyAlignment="1">
      <alignment horizontal="centerContinuous" vertical="center"/>
    </xf>
    <xf numFmtId="177" fontId="54" fillId="2" borderId="1" xfId="0" applyNumberFormat="1" applyFont="1" applyFill="1" applyBorder="1" applyAlignment="1">
      <alignment horizontal="centerContinuous" vertical="center"/>
    </xf>
    <xf numFmtId="177" fontId="51" fillId="0" borderId="0" xfId="0" applyNumberFormat="1" applyFont="1" applyAlignment="1">
      <alignment horizontal="center" vertical="center"/>
    </xf>
    <xf numFmtId="177" fontId="51" fillId="0" borderId="4" xfId="0" applyNumberFormat="1" applyFont="1" applyBorder="1" applyAlignment="1">
      <alignment horizontal="center" vertical="center"/>
    </xf>
    <xf numFmtId="177" fontId="51" fillId="0" borderId="0" xfId="0" quotePrefix="1" applyNumberFormat="1" applyFont="1" applyAlignment="1">
      <alignment horizontal="center" vertical="center"/>
    </xf>
    <xf numFmtId="177" fontId="51" fillId="2" borderId="1" xfId="0" applyNumberFormat="1" applyFont="1" applyFill="1" applyBorder="1" applyAlignment="1">
      <alignment horizontal="centerContinuous" vertical="center"/>
    </xf>
    <xf numFmtId="177" fontId="51" fillId="2" borderId="1" xfId="0" quotePrefix="1" applyNumberFormat="1" applyFont="1" applyFill="1" applyBorder="1" applyAlignment="1">
      <alignment horizontal="centerContinuous" vertical="center"/>
    </xf>
    <xf numFmtId="177" fontId="48" fillId="3" borderId="1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1" fillId="0" borderId="4" xfId="0" applyFont="1" applyBorder="1" applyAlignment="1">
      <alignment horizontal="left" vertical="center"/>
    </xf>
    <xf numFmtId="0" fontId="51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6" fillId="0" borderId="2" xfId="0" applyFont="1" applyBorder="1">
      <alignment vertical="center"/>
    </xf>
    <xf numFmtId="0" fontId="57" fillId="0" borderId="2" xfId="0" applyFont="1" applyBorder="1">
      <alignment vertical="center"/>
    </xf>
    <xf numFmtId="0" fontId="57" fillId="0" borderId="2" xfId="0" applyFont="1" applyBorder="1" applyAlignment="1">
      <alignment horizontal="center" vertical="center"/>
    </xf>
    <xf numFmtId="49" fontId="5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8" fillId="3" borderId="1" xfId="0" applyFont="1" applyFill="1" applyBorder="1" applyAlignment="1">
      <alignment horizontal="centerContinuous" vertical="center"/>
    </xf>
    <xf numFmtId="0" fontId="48" fillId="0" borderId="0" xfId="0" applyFont="1">
      <alignment vertical="center"/>
    </xf>
    <xf numFmtId="0" fontId="54" fillId="0" borderId="0" xfId="0" applyFont="1">
      <alignment vertical="center"/>
    </xf>
    <xf numFmtId="0" fontId="56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left" vertical="center"/>
    </xf>
    <xf numFmtId="179" fontId="57" fillId="0" borderId="2" xfId="0" applyNumberFormat="1" applyFont="1" applyBorder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7" fillId="0" borderId="2" xfId="0" applyFont="1" applyBorder="1" applyAlignment="1">
      <alignment horizontal="left" vertical="center" shrinkToFit="1"/>
    </xf>
    <xf numFmtId="0" fontId="56" fillId="0" borderId="0" xfId="0" applyFont="1">
      <alignment vertical="center"/>
    </xf>
    <xf numFmtId="178" fontId="57" fillId="0" borderId="0" xfId="0" applyNumberFormat="1" applyFont="1" applyAlignment="1">
      <alignment horizontal="right" vertical="center"/>
    </xf>
    <xf numFmtId="0" fontId="54" fillId="0" borderId="4" xfId="0" applyFont="1" applyBorder="1">
      <alignment vertical="center"/>
    </xf>
    <xf numFmtId="177" fontId="57" fillId="0" borderId="0" xfId="0" applyNumberFormat="1" applyFont="1" applyAlignment="1">
      <alignment horizontal="center" vertical="center"/>
    </xf>
    <xf numFmtId="179" fontId="57" fillId="0" borderId="0" xfId="0" applyNumberFormat="1" applyFont="1" applyAlignment="1">
      <alignment horizontal="right" vertical="center"/>
    </xf>
    <xf numFmtId="177" fontId="57" fillId="0" borderId="2" xfId="0" applyNumberFormat="1" applyFont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48" fillId="0" borderId="4" xfId="0" applyFont="1" applyBorder="1">
      <alignment vertical="center"/>
    </xf>
    <xf numFmtId="177" fontId="57" fillId="0" borderId="2" xfId="0" quotePrefix="1" applyNumberFormat="1" applyFont="1" applyBorder="1" applyAlignment="1">
      <alignment horizontal="center" vertical="center"/>
    </xf>
    <xf numFmtId="0" fontId="54" fillId="0" borderId="4" xfId="0" applyFont="1" applyBorder="1" applyAlignment="1">
      <alignment horizontal="centerContinuous" vertical="center"/>
    </xf>
    <xf numFmtId="0" fontId="56" fillId="0" borderId="2" xfId="0" applyFont="1" applyBorder="1" applyAlignment="1">
      <alignment horizontal="centerContinuous" vertical="center"/>
    </xf>
    <xf numFmtId="0" fontId="54" fillId="0" borderId="0" xfId="0" applyFont="1" applyAlignment="1">
      <alignment horizontal="centerContinuous" vertical="center"/>
    </xf>
    <xf numFmtId="0" fontId="56" fillId="0" borderId="2" xfId="0" applyFont="1" applyBorder="1" applyAlignment="1">
      <alignment horizontal="left" vertical="center"/>
    </xf>
    <xf numFmtId="0" fontId="54" fillId="0" borderId="4" xfId="0" applyFont="1" applyBorder="1" applyAlignment="1">
      <alignment horizontal="left" vertical="center"/>
    </xf>
    <xf numFmtId="0" fontId="56" fillId="0" borderId="0" xfId="0" applyFont="1" applyAlignment="1">
      <alignment horizontal="centerContinuous" vertical="center"/>
    </xf>
    <xf numFmtId="0" fontId="54" fillId="0" borderId="0" xfId="0" applyFont="1" applyAlignment="1">
      <alignment horizontal="left" vertical="center"/>
    </xf>
    <xf numFmtId="179" fontId="57" fillId="0" borderId="2" xfId="0" applyNumberFormat="1" applyFont="1" applyBorder="1">
      <alignment vertical="center"/>
    </xf>
    <xf numFmtId="0" fontId="51" fillId="0" borderId="0" xfId="0" applyFont="1" applyAlignment="1">
      <alignment horizontal="centerContinuous" vertical="center"/>
    </xf>
    <xf numFmtId="178" fontId="51" fillId="0" borderId="4" xfId="0" applyNumberFormat="1" applyFont="1" applyBorder="1" applyAlignment="1">
      <alignment horizontal="right" vertical="center"/>
    </xf>
    <xf numFmtId="177" fontId="56" fillId="0" borderId="2" xfId="0" applyNumberFormat="1" applyFont="1" applyBorder="1" applyAlignment="1">
      <alignment horizontal="center" vertical="center"/>
    </xf>
    <xf numFmtId="177" fontId="56" fillId="0" borderId="0" xfId="0" applyNumberFormat="1" applyFont="1" applyAlignment="1">
      <alignment horizontal="center" vertical="center"/>
    </xf>
    <xf numFmtId="177" fontId="51" fillId="0" borderId="0" xfId="0" applyNumberFormat="1" applyFont="1" applyAlignment="1">
      <alignment horizontal="centerContinuous" vertical="center"/>
    </xf>
    <xf numFmtId="0" fontId="57" fillId="0" borderId="2" xfId="0" applyFont="1" applyBorder="1" applyAlignment="1">
      <alignment horizontal="centerContinuous" vertical="center"/>
    </xf>
    <xf numFmtId="177" fontId="57" fillId="0" borderId="2" xfId="0" applyNumberFormat="1" applyFont="1" applyBorder="1" applyAlignment="1">
      <alignment horizontal="centerContinuous" vertical="center"/>
    </xf>
    <xf numFmtId="179" fontId="51" fillId="0" borderId="4" xfId="0" applyNumberFormat="1" applyFont="1" applyBorder="1" applyAlignment="1">
      <alignment horizontal="left" vertical="center"/>
    </xf>
    <xf numFmtId="177" fontId="51" fillId="0" borderId="0" xfId="0" quotePrefix="1" applyNumberFormat="1" applyFont="1" applyAlignment="1">
      <alignment horizontal="left" vertical="center"/>
    </xf>
    <xf numFmtId="179" fontId="51" fillId="0" borderId="0" xfId="0" applyNumberFormat="1" applyFont="1" applyAlignment="1">
      <alignment horizontal="left" vertical="center"/>
    </xf>
    <xf numFmtId="177" fontId="51" fillId="0" borderId="4" xfId="0" applyNumberFormat="1" applyFont="1" applyBorder="1" applyAlignment="1">
      <alignment horizontal="left" vertical="center"/>
    </xf>
    <xf numFmtId="179" fontId="57" fillId="0" borderId="0" xfId="0" applyNumberFormat="1" applyFont="1" applyAlignment="1">
      <alignment horizontal="centerContinuous" vertical="center"/>
    </xf>
    <xf numFmtId="177" fontId="51" fillId="0" borderId="4" xfId="0" quotePrefix="1" applyNumberFormat="1" applyFont="1" applyBorder="1" applyAlignment="1">
      <alignment horizontal="left" vertical="center"/>
    </xf>
    <xf numFmtId="0" fontId="57" fillId="0" borderId="0" xfId="0" applyFont="1" applyAlignment="1">
      <alignment horizontal="centerContinuous" vertical="center"/>
    </xf>
    <xf numFmtId="177" fontId="57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5" fillId="0" borderId="5" xfId="0" applyFont="1" applyBorder="1">
      <alignment vertical="center"/>
    </xf>
    <xf numFmtId="0" fontId="5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6" fillId="0" borderId="5" xfId="0" applyFont="1" applyBorder="1">
      <alignment vertical="center"/>
    </xf>
    <xf numFmtId="178" fontId="57" fillId="0" borderId="5" xfId="0" applyNumberFormat="1" applyFont="1" applyBorder="1" applyAlignment="1">
      <alignment horizontal="right" vertical="center"/>
    </xf>
    <xf numFmtId="0" fontId="56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left" vertical="center"/>
    </xf>
    <xf numFmtId="179" fontId="57" fillId="0" borderId="5" xfId="0" applyNumberFormat="1" applyFont="1" applyBorder="1" applyAlignment="1">
      <alignment horizontal="right" vertical="center"/>
    </xf>
    <xf numFmtId="177" fontId="57" fillId="0" borderId="5" xfId="0" applyNumberFormat="1" applyFont="1" applyBorder="1" applyAlignment="1">
      <alignment horizontal="center" vertical="center"/>
    </xf>
    <xf numFmtId="177" fontId="57" fillId="0" borderId="5" xfId="0" quotePrefix="1" applyNumberFormat="1" applyFont="1" applyBorder="1" applyAlignment="1">
      <alignment horizontal="center" vertical="center"/>
    </xf>
    <xf numFmtId="0" fontId="56" fillId="0" borderId="5" xfId="0" applyFont="1" applyBorder="1" applyAlignment="1">
      <alignment horizontal="centerContinuous" vertical="center"/>
    </xf>
    <xf numFmtId="179" fontId="57" fillId="0" borderId="5" xfId="0" applyNumberFormat="1" applyFont="1" applyBorder="1">
      <alignment vertical="center"/>
    </xf>
    <xf numFmtId="0" fontId="56" fillId="0" borderId="4" xfId="0" applyFont="1" applyBorder="1">
      <alignment vertical="center"/>
    </xf>
    <xf numFmtId="0" fontId="57" fillId="0" borderId="4" xfId="0" applyFont="1" applyBorder="1">
      <alignment vertical="center"/>
    </xf>
    <xf numFmtId="0" fontId="57" fillId="0" borderId="4" xfId="0" applyFont="1" applyBorder="1" applyAlignment="1">
      <alignment horizontal="center" vertical="center"/>
    </xf>
    <xf numFmtId="177" fontId="57" fillId="0" borderId="4" xfId="0" applyNumberFormat="1" applyFont="1" applyBorder="1" applyAlignment="1">
      <alignment horizontal="center" vertical="center"/>
    </xf>
    <xf numFmtId="0" fontId="54" fillId="0" borderId="6" xfId="0" applyFont="1" applyBorder="1">
      <alignment vertical="center"/>
    </xf>
    <xf numFmtId="0" fontId="51" fillId="0" borderId="6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179" fontId="51" fillId="0" borderId="6" xfId="0" applyNumberFormat="1" applyFont="1" applyBorder="1" applyAlignment="1">
      <alignment horizontal="right" vertical="center"/>
    </xf>
    <xf numFmtId="0" fontId="48" fillId="0" borderId="6" xfId="0" applyFont="1" applyBorder="1">
      <alignment vertical="center"/>
    </xf>
    <xf numFmtId="0" fontId="66" fillId="0" borderId="0" xfId="0" applyFont="1" applyAlignment="1">
      <alignment vertical="center" wrapText="1"/>
    </xf>
    <xf numFmtId="0" fontId="43" fillId="0" borderId="0" xfId="0" applyFont="1" applyAlignment="1">
      <alignment horizontal="left" vertical="center"/>
    </xf>
    <xf numFmtId="0" fontId="67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177" fontId="43" fillId="0" borderId="0" xfId="0" applyNumberFormat="1" applyFont="1">
      <alignment vertical="center"/>
    </xf>
    <xf numFmtId="49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178" fontId="43" fillId="0" borderId="0" xfId="0" applyNumberFormat="1" applyFont="1">
      <alignment vertical="center"/>
    </xf>
    <xf numFmtId="0" fontId="43" fillId="0" borderId="0" xfId="0" applyFont="1" applyAlignment="1">
      <alignment horizontal="right" vertical="center"/>
    </xf>
    <xf numFmtId="179" fontId="43" fillId="0" borderId="0" xfId="0" applyNumberFormat="1" applyFont="1" applyAlignment="1">
      <alignment horizontal="right" vertical="center"/>
    </xf>
    <xf numFmtId="179" fontId="43" fillId="0" borderId="0" xfId="0" applyNumberFormat="1" applyFont="1">
      <alignment vertical="center"/>
    </xf>
    <xf numFmtId="176" fontId="43" fillId="0" borderId="0" xfId="3" applyNumberFormat="1" applyFont="1" applyAlignment="1">
      <alignment horizontal="right" vertical="center"/>
    </xf>
    <xf numFmtId="0" fontId="42" fillId="0" borderId="0" xfId="0" applyFont="1" applyAlignment="1">
      <alignment vertical="center" wrapText="1"/>
    </xf>
    <xf numFmtId="49" fontId="43" fillId="0" borderId="0" xfId="0" applyNumberFormat="1" applyFont="1">
      <alignment vertical="center"/>
    </xf>
    <xf numFmtId="0" fontId="43" fillId="0" borderId="0" xfId="0" quotePrefix="1" applyFont="1">
      <alignment vertical="center"/>
    </xf>
    <xf numFmtId="0" fontId="43" fillId="0" borderId="3" xfId="0" applyFont="1" applyBorder="1">
      <alignment vertical="center"/>
    </xf>
    <xf numFmtId="0" fontId="56" fillId="0" borderId="6" xfId="0" applyFont="1" applyBorder="1">
      <alignment vertical="center"/>
    </xf>
    <xf numFmtId="0" fontId="5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2" fillId="0" borderId="0" xfId="0" applyFont="1">
      <alignment vertical="center"/>
    </xf>
    <xf numFmtId="0" fontId="52" fillId="0" borderId="0" xfId="0" applyFont="1">
      <alignment vertical="center"/>
    </xf>
    <xf numFmtId="0" fontId="52" fillId="0" borderId="0" xfId="0" applyFont="1" applyAlignment="1">
      <alignment horizontal="left" vertical="center"/>
    </xf>
    <xf numFmtId="0" fontId="73" fillId="0" borderId="0" xfId="0" applyFont="1">
      <alignment vertical="center"/>
    </xf>
    <xf numFmtId="176" fontId="57" fillId="0" borderId="5" xfId="3" applyNumberFormat="1" applyFont="1" applyFill="1" applyBorder="1">
      <alignment vertical="center"/>
    </xf>
    <xf numFmtId="176" fontId="57" fillId="0" borderId="5" xfId="3" applyNumberFormat="1" applyFont="1" applyFill="1" applyBorder="1" applyAlignment="1">
      <alignment horizontal="right" vertical="center"/>
    </xf>
    <xf numFmtId="176" fontId="51" fillId="0" borderId="0" xfId="3" applyNumberFormat="1" applyFont="1" applyFill="1" applyAlignment="1">
      <alignment horizontal="right" vertical="center"/>
    </xf>
    <xf numFmtId="176" fontId="57" fillId="0" borderId="2" xfId="3" applyNumberFormat="1" applyFont="1" applyFill="1" applyBorder="1" applyAlignment="1">
      <alignment horizontal="right" vertical="center"/>
    </xf>
    <xf numFmtId="178" fontId="57" fillId="0" borderId="2" xfId="0" applyNumberFormat="1" applyFont="1" applyBorder="1" applyAlignment="1">
      <alignment horizontal="right" vertical="center"/>
    </xf>
    <xf numFmtId="178" fontId="57" fillId="0" borderId="5" xfId="3" applyNumberFormat="1" applyFont="1" applyFill="1" applyBorder="1" applyAlignment="1">
      <alignment horizontal="right" vertical="center"/>
    </xf>
    <xf numFmtId="178" fontId="57" fillId="0" borderId="0" xfId="3" applyNumberFormat="1" applyFont="1" applyFill="1" applyAlignment="1">
      <alignment horizontal="right" vertical="center"/>
    </xf>
    <xf numFmtId="176" fontId="57" fillId="0" borderId="0" xfId="3" applyNumberFormat="1" applyFont="1" applyFill="1" applyAlignment="1">
      <alignment horizontal="right" vertical="center"/>
    </xf>
    <xf numFmtId="178" fontId="51" fillId="0" borderId="0" xfId="3" applyNumberFormat="1" applyFont="1" applyFill="1" applyAlignment="1">
      <alignment horizontal="right" vertical="center"/>
    </xf>
    <xf numFmtId="0" fontId="57" fillId="0" borderId="5" xfId="0" applyFont="1" applyBorder="1" applyAlignment="1">
      <alignment horizontal="left" vertical="center" wrapText="1"/>
    </xf>
    <xf numFmtId="0" fontId="57" fillId="0" borderId="5" xfId="0" applyFont="1" applyBorder="1" applyAlignment="1">
      <alignment horizontal="center" vertical="center" wrapText="1"/>
    </xf>
    <xf numFmtId="176" fontId="57" fillId="0" borderId="6" xfId="3" applyNumberFormat="1" applyFont="1" applyFill="1" applyBorder="1" applyAlignment="1">
      <alignment horizontal="right" vertical="center"/>
    </xf>
    <xf numFmtId="0" fontId="48" fillId="0" borderId="6" xfId="0" applyFont="1" applyBorder="1" applyAlignment="1">
      <alignment horizontal="left" vertical="center"/>
    </xf>
    <xf numFmtId="177" fontId="51" fillId="0" borderId="6" xfId="0" quotePrefix="1" applyNumberFormat="1" applyFont="1" applyBorder="1" applyAlignment="1">
      <alignment horizontal="center" vertical="center"/>
    </xf>
    <xf numFmtId="41" fontId="57" fillId="0" borderId="5" xfId="0" applyNumberFormat="1" applyFont="1" applyBorder="1" applyAlignment="1">
      <alignment horizontal="right" vertical="center"/>
    </xf>
    <xf numFmtId="41" fontId="57" fillId="0" borderId="2" xfId="0" applyNumberFormat="1" applyFont="1" applyBorder="1" applyAlignment="1">
      <alignment horizontal="right" vertical="center"/>
    </xf>
    <xf numFmtId="179" fontId="57" fillId="0" borderId="5" xfId="3" applyNumberFormat="1" applyFont="1" applyFill="1" applyBorder="1" applyAlignment="1">
      <alignment horizontal="right" vertical="center"/>
    </xf>
    <xf numFmtId="179" fontId="57" fillId="0" borderId="0" xfId="3" applyNumberFormat="1" applyFont="1" applyFill="1" applyAlignment="1">
      <alignment horizontal="right" vertical="center"/>
    </xf>
    <xf numFmtId="179" fontId="57" fillId="0" borderId="2" xfId="3" applyNumberFormat="1" applyFont="1" applyFill="1" applyBorder="1" applyAlignment="1">
      <alignment horizontal="right" vertical="center"/>
    </xf>
    <xf numFmtId="179" fontId="51" fillId="0" borderId="0" xfId="0" applyNumberFormat="1" applyFont="1">
      <alignment vertical="center"/>
    </xf>
    <xf numFmtId="41" fontId="51" fillId="0" borderId="0" xfId="0" applyNumberFormat="1" applyFont="1" applyAlignment="1">
      <alignment horizontal="right" vertical="center"/>
    </xf>
    <xf numFmtId="0" fontId="51" fillId="0" borderId="2" xfId="0" applyFont="1" applyBorder="1">
      <alignment vertical="center"/>
    </xf>
    <xf numFmtId="0" fontId="51" fillId="0" borderId="2" xfId="0" applyFont="1" applyBorder="1" applyAlignment="1">
      <alignment horizontal="center" vertical="center"/>
    </xf>
    <xf numFmtId="38" fontId="57" fillId="0" borderId="5" xfId="3" applyFont="1" applyFill="1" applyBorder="1" applyAlignment="1">
      <alignment horizontal="center" vertical="center"/>
    </xf>
    <xf numFmtId="38" fontId="51" fillId="0" borderId="0" xfId="3" applyFont="1" applyFill="1" applyAlignment="1">
      <alignment horizontal="left" vertical="center"/>
    </xf>
    <xf numFmtId="176" fontId="51" fillId="0" borderId="0" xfId="3" applyNumberFormat="1" applyFont="1" applyFill="1" applyAlignment="1">
      <alignment horizontal="left" vertical="center"/>
    </xf>
    <xf numFmtId="178" fontId="51" fillId="0" borderId="0" xfId="3" applyNumberFormat="1" applyFont="1" applyFill="1" applyAlignment="1">
      <alignment horizontal="left" vertical="center"/>
    </xf>
    <xf numFmtId="178" fontId="51" fillId="0" borderId="0" xfId="0" applyNumberFormat="1" applyFont="1" applyAlignment="1">
      <alignment horizontal="left" vertical="center"/>
    </xf>
    <xf numFmtId="0" fontId="59" fillId="0" borderId="5" xfId="0" applyFont="1" applyBorder="1">
      <alignment vertical="center"/>
    </xf>
    <xf numFmtId="38" fontId="57" fillId="0" borderId="2" xfId="3" applyFont="1" applyFill="1" applyBorder="1" applyAlignment="1">
      <alignment horizontal="center" vertical="center"/>
    </xf>
    <xf numFmtId="38" fontId="51" fillId="0" borderId="4" xfId="3" applyFont="1" applyFill="1" applyBorder="1" applyAlignment="1">
      <alignment horizontal="left" vertical="center"/>
    </xf>
    <xf numFmtId="177" fontId="54" fillId="0" borderId="0" xfId="0" applyNumberFormat="1" applyFont="1" applyAlignment="1">
      <alignment horizontal="left" vertical="center"/>
    </xf>
    <xf numFmtId="176" fontId="51" fillId="0" borderId="0" xfId="3" applyNumberFormat="1" applyFont="1" applyFill="1">
      <alignment vertical="center"/>
    </xf>
    <xf numFmtId="0" fontId="45" fillId="0" borderId="6" xfId="0" applyFont="1" applyBorder="1">
      <alignment vertical="center"/>
    </xf>
    <xf numFmtId="176" fontId="57" fillId="0" borderId="0" xfId="3" applyNumberFormat="1" applyFont="1" applyFill="1">
      <alignment vertical="center"/>
    </xf>
    <xf numFmtId="0" fontId="51" fillId="0" borderId="6" xfId="0" applyFont="1" applyBorder="1" applyAlignment="1">
      <alignment horizontal="left" vertical="center"/>
    </xf>
    <xf numFmtId="176" fontId="51" fillId="0" borderId="4" xfId="3" applyNumberFormat="1" applyFont="1" applyFill="1" applyBorder="1" applyAlignment="1">
      <alignment horizontal="right" vertical="center"/>
    </xf>
    <xf numFmtId="0" fontId="57" fillId="0" borderId="2" xfId="2" applyFont="1" applyFill="1" applyBorder="1" applyAlignment="1" applyProtection="1">
      <alignment horizontal="right" vertical="center"/>
    </xf>
    <xf numFmtId="178" fontId="57" fillId="0" borderId="2" xfId="3" applyNumberFormat="1" applyFont="1" applyFill="1" applyBorder="1" applyAlignment="1">
      <alignment horizontal="right" vertical="center"/>
    </xf>
    <xf numFmtId="179" fontId="51" fillId="0" borderId="4" xfId="0" applyNumberFormat="1" applyFont="1" applyBorder="1" applyAlignment="1">
      <alignment horizontal="right" vertical="center"/>
    </xf>
    <xf numFmtId="0" fontId="61" fillId="0" borderId="5" xfId="0" applyFont="1" applyBorder="1">
      <alignment vertical="center"/>
    </xf>
    <xf numFmtId="176" fontId="57" fillId="0" borderId="0" xfId="0" applyNumberFormat="1" applyFont="1" applyAlignment="1">
      <alignment horizontal="right" vertical="center"/>
    </xf>
    <xf numFmtId="177" fontId="51" fillId="0" borderId="0" xfId="0" applyNumberFormat="1" applyFont="1" applyAlignment="1">
      <alignment horizontal="left" vertical="center"/>
    </xf>
    <xf numFmtId="177" fontId="51" fillId="0" borderId="4" xfId="0" quotePrefix="1" applyNumberFormat="1" applyFont="1" applyBorder="1" applyAlignment="1">
      <alignment horizontal="center" vertical="center"/>
    </xf>
    <xf numFmtId="177" fontId="51" fillId="0" borderId="0" xfId="0" applyNumberFormat="1" applyFont="1" applyAlignment="1">
      <alignment horizontal="left" vertical="center" wrapText="1"/>
    </xf>
    <xf numFmtId="177" fontId="45" fillId="2" borderId="1" xfId="0" applyNumberFormat="1" applyFont="1" applyFill="1" applyBorder="1" applyAlignment="1">
      <alignment horizontal="centerContinuous" vertical="center"/>
    </xf>
    <xf numFmtId="177" fontId="51" fillId="0" borderId="4" xfId="0" applyNumberFormat="1" applyFont="1" applyBorder="1" applyAlignment="1">
      <alignment horizontal="left" vertical="center" wrapText="1"/>
    </xf>
    <xf numFmtId="177" fontId="48" fillId="0" borderId="4" xfId="0" applyNumberFormat="1" applyFont="1" applyBorder="1" applyAlignment="1">
      <alignment horizontal="left" vertical="center" wrapText="1"/>
    </xf>
    <xf numFmtId="177" fontId="57" fillId="0" borderId="0" xfId="0" quotePrefix="1" applyNumberFormat="1" applyFont="1" applyAlignment="1">
      <alignment horizontal="center" vertical="center"/>
    </xf>
    <xf numFmtId="177" fontId="54" fillId="0" borderId="4" xfId="0" applyNumberFormat="1" applyFont="1" applyBorder="1" applyAlignment="1">
      <alignment horizontal="center" vertical="center"/>
    </xf>
    <xf numFmtId="177" fontId="57" fillId="0" borderId="6" xfId="0" applyNumberFormat="1" applyFont="1" applyBorder="1" applyAlignment="1">
      <alignment horizontal="center" vertical="center"/>
    </xf>
    <xf numFmtId="177" fontId="57" fillId="0" borderId="6" xfId="0" quotePrefix="1" applyNumberFormat="1" applyFont="1" applyBorder="1" applyAlignment="1">
      <alignment horizontal="center" vertical="center"/>
    </xf>
    <xf numFmtId="176" fontId="57" fillId="0" borderId="0" xfId="3" applyNumberFormat="1" applyFont="1" applyFill="1" applyBorder="1" applyAlignment="1">
      <alignment horizontal="right" vertical="center"/>
    </xf>
    <xf numFmtId="178" fontId="57" fillId="0" borderId="0" xfId="3" applyNumberFormat="1" applyFont="1" applyFill="1" applyBorder="1" applyAlignment="1">
      <alignment horizontal="right" vertical="center"/>
    </xf>
    <xf numFmtId="0" fontId="45" fillId="0" borderId="5" xfId="0" applyFont="1" applyBorder="1" applyAlignment="1">
      <alignment horizontal="centerContinuous" vertical="center"/>
    </xf>
    <xf numFmtId="176" fontId="57" fillId="0" borderId="2" xfId="3" applyNumberFormat="1" applyFont="1" applyFill="1" applyBorder="1">
      <alignment vertical="center"/>
    </xf>
    <xf numFmtId="0" fontId="57" fillId="0" borderId="0" xfId="0" applyFont="1" applyAlignment="1">
      <alignment horizontal="left" vertical="center"/>
    </xf>
    <xf numFmtId="41" fontId="57" fillId="0" borderId="0" xfId="0" applyNumberFormat="1" applyFont="1" applyAlignment="1">
      <alignment horizontal="center" vertical="center"/>
    </xf>
    <xf numFmtId="179" fontId="51" fillId="0" borderId="0" xfId="3" applyNumberFormat="1" applyFont="1" applyFill="1" applyAlignment="1">
      <alignment horizontal="right" vertical="center"/>
    </xf>
    <xf numFmtId="179" fontId="51" fillId="0" borderId="0" xfId="3" applyNumberFormat="1" applyFont="1" applyFill="1" applyAlignment="1">
      <alignment horizontal="left" vertical="center"/>
    </xf>
    <xf numFmtId="9" fontId="57" fillId="0" borderId="2" xfId="1" applyFont="1" applyFill="1" applyBorder="1" applyAlignment="1">
      <alignment horizontal="center" vertical="center"/>
    </xf>
    <xf numFmtId="179" fontId="57" fillId="0" borderId="6" xfId="0" applyNumberFormat="1" applyFont="1" applyBorder="1" applyAlignment="1">
      <alignment horizontal="right" vertical="center"/>
    </xf>
    <xf numFmtId="177" fontId="57" fillId="0" borderId="5" xfId="4" quotePrefix="1" applyNumberFormat="1" applyFont="1" applyBorder="1" applyAlignment="1">
      <alignment horizontal="center" vertical="center"/>
    </xf>
    <xf numFmtId="178" fontId="51" fillId="0" borderId="4" xfId="3" applyNumberFormat="1" applyFont="1" applyFill="1" applyBorder="1" applyAlignment="1">
      <alignment horizontal="left" vertical="center"/>
    </xf>
    <xf numFmtId="176" fontId="51" fillId="0" borderId="4" xfId="3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right" vertical="center"/>
    </xf>
    <xf numFmtId="0" fontId="57" fillId="0" borderId="0" xfId="0" applyFont="1" applyAlignment="1">
      <alignment horizontal="center" vertical="center" wrapText="1"/>
    </xf>
    <xf numFmtId="176" fontId="57" fillId="0" borderId="0" xfId="3" applyNumberFormat="1" applyFont="1" applyFill="1" applyBorder="1">
      <alignment vertical="center"/>
    </xf>
    <xf numFmtId="0" fontId="57" fillId="0" borderId="0" xfId="0" applyFont="1" applyAlignment="1">
      <alignment horizontal="left" vertical="center" wrapText="1"/>
    </xf>
    <xf numFmtId="0" fontId="51" fillId="0" borderId="6" xfId="0" applyFont="1" applyBorder="1" applyAlignment="1">
      <alignment horizontal="left" vertical="center" wrapText="1"/>
    </xf>
    <xf numFmtId="176" fontId="51" fillId="0" borderId="0" xfId="3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176" fontId="51" fillId="0" borderId="4" xfId="3" applyNumberFormat="1" applyFont="1" applyFill="1" applyBorder="1">
      <alignment vertical="center"/>
    </xf>
    <xf numFmtId="49" fontId="57" fillId="0" borderId="2" xfId="2" applyNumberFormat="1" applyFont="1" applyFill="1" applyBorder="1" applyAlignment="1" applyProtection="1">
      <alignment horizontal="right" vertical="center"/>
    </xf>
    <xf numFmtId="0" fontId="45" fillId="0" borderId="4" xfId="0" applyFont="1" applyBorder="1" applyAlignment="1">
      <alignment horizontal="center" vertical="center"/>
    </xf>
    <xf numFmtId="38" fontId="51" fillId="0" borderId="6" xfId="3" applyFont="1" applyFill="1" applyBorder="1" applyAlignment="1">
      <alignment horizontal="center" vertical="center"/>
    </xf>
    <xf numFmtId="0" fontId="65" fillId="0" borderId="0" xfId="0" applyFont="1">
      <alignment vertical="center"/>
    </xf>
    <xf numFmtId="41" fontId="57" fillId="0" borderId="2" xfId="3" applyNumberFormat="1" applyFont="1" applyFill="1" applyBorder="1" applyAlignment="1">
      <alignment horizontal="center" vertical="center"/>
    </xf>
    <xf numFmtId="179" fontId="57" fillId="0" borderId="0" xfId="0" applyNumberFormat="1" applyFont="1">
      <alignment vertical="center"/>
    </xf>
    <xf numFmtId="178" fontId="57" fillId="0" borderId="6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5" fillId="2" borderId="7" xfId="0" applyFont="1" applyFill="1" applyBorder="1" applyAlignment="1">
      <alignment horizontal="centerContinuous" vertical="center"/>
    </xf>
    <xf numFmtId="177" fontId="45" fillId="2" borderId="7" xfId="0" applyNumberFormat="1" applyFont="1" applyFill="1" applyBorder="1" applyAlignment="1">
      <alignment horizontal="centerContinuous" vertical="center"/>
    </xf>
    <xf numFmtId="0" fontId="64" fillId="0" borderId="2" xfId="0" applyFont="1" applyBorder="1" applyAlignment="1">
      <alignment horizontal="center" vertical="center"/>
    </xf>
    <xf numFmtId="0" fontId="70" fillId="0" borderId="5" xfId="0" applyFont="1" applyBorder="1">
      <alignment vertical="center"/>
    </xf>
    <xf numFmtId="0" fontId="56" fillId="0" borderId="7" xfId="0" applyFont="1" applyBorder="1">
      <alignment vertical="center"/>
    </xf>
    <xf numFmtId="178" fontId="51" fillId="0" borderId="4" xfId="3" applyNumberFormat="1" applyFont="1" applyFill="1" applyBorder="1" applyAlignment="1">
      <alignment horizontal="right" vertical="center"/>
    </xf>
    <xf numFmtId="177" fontId="51" fillId="0" borderId="6" xfId="0" applyNumberFormat="1" applyFont="1" applyBorder="1" applyAlignment="1">
      <alignment horizontal="center" vertical="center"/>
    </xf>
    <xf numFmtId="176" fontId="51" fillId="0" borderId="6" xfId="3" applyNumberFormat="1" applyFont="1" applyFill="1" applyBorder="1" applyAlignment="1">
      <alignment horizontal="right" vertical="center"/>
    </xf>
    <xf numFmtId="178" fontId="51" fillId="0" borderId="6" xfId="0" applyNumberFormat="1" applyFont="1" applyBorder="1" applyAlignment="1">
      <alignment horizontal="right" vertical="center"/>
    </xf>
    <xf numFmtId="0" fontId="54" fillId="0" borderId="6" xfId="0" applyFont="1" applyBorder="1" applyAlignment="1">
      <alignment horizontal="center" vertical="center"/>
    </xf>
    <xf numFmtId="0" fontId="45" fillId="4" borderId="2" xfId="0" applyFont="1" applyFill="1" applyBorder="1" applyAlignment="1">
      <alignment horizontal="centerContinuous" vertical="center"/>
    </xf>
    <xf numFmtId="178" fontId="57" fillId="0" borderId="6" xfId="3" applyNumberFormat="1" applyFont="1" applyFill="1" applyBorder="1" applyAlignment="1">
      <alignment horizontal="right" vertical="center"/>
    </xf>
    <xf numFmtId="178" fontId="51" fillId="0" borderId="6" xfId="3" applyNumberFormat="1" applyFont="1" applyFill="1" applyBorder="1" applyAlignment="1">
      <alignment horizontal="right" vertical="center"/>
    </xf>
    <xf numFmtId="179" fontId="58" fillId="0" borderId="5" xfId="0" applyNumberFormat="1" applyFont="1" applyBorder="1" applyAlignment="1">
      <alignment horizontal="right" vertical="center"/>
    </xf>
    <xf numFmtId="178" fontId="57" fillId="0" borderId="5" xfId="0" quotePrefix="1" applyNumberFormat="1" applyFont="1" applyBorder="1" applyAlignment="1">
      <alignment horizontal="right" vertical="center"/>
    </xf>
    <xf numFmtId="38" fontId="57" fillId="0" borderId="0" xfId="3" applyFont="1" applyFill="1">
      <alignment vertical="center"/>
    </xf>
    <xf numFmtId="176" fontId="57" fillId="0" borderId="5" xfId="3" quotePrefix="1" applyNumberFormat="1" applyFont="1" applyFill="1" applyBorder="1" applyAlignment="1">
      <alignment horizontal="right" vertical="center"/>
    </xf>
    <xf numFmtId="38" fontId="57" fillId="0" borderId="5" xfId="3" applyFont="1" applyFill="1" applyBorder="1" applyAlignment="1">
      <alignment horizontal="right" vertical="center"/>
    </xf>
    <xf numFmtId="0" fontId="0" fillId="0" borderId="2" xfId="0" applyBorder="1">
      <alignment vertical="center"/>
    </xf>
    <xf numFmtId="38" fontId="57" fillId="0" borderId="5" xfId="3" quotePrefix="1" applyFont="1" applyFill="1" applyBorder="1" applyAlignment="1">
      <alignment horizontal="right" vertical="center"/>
    </xf>
    <xf numFmtId="178" fontId="57" fillId="0" borderId="5" xfId="3" quotePrefix="1" applyNumberFormat="1" applyFont="1" applyFill="1" applyBorder="1" applyAlignment="1">
      <alignment horizontal="right" vertical="center"/>
    </xf>
    <xf numFmtId="38" fontId="57" fillId="0" borderId="0" xfId="3" applyFont="1" applyFill="1" applyBorder="1" applyAlignment="1">
      <alignment horizontal="right" vertical="center"/>
    </xf>
    <xf numFmtId="38" fontId="57" fillId="0" borderId="0" xfId="3" applyFont="1" applyFill="1" applyAlignment="1">
      <alignment horizontal="right" vertical="center"/>
    </xf>
    <xf numFmtId="177" fontId="57" fillId="0" borderId="0" xfId="3" applyNumberFormat="1" applyFont="1" applyFill="1" applyAlignment="1">
      <alignment horizontal="right" vertical="center"/>
    </xf>
    <xf numFmtId="178" fontId="57" fillId="0" borderId="0" xfId="0" quotePrefix="1" applyNumberFormat="1" applyFont="1" applyAlignment="1">
      <alignment horizontal="right" vertical="center"/>
    </xf>
    <xf numFmtId="176" fontId="57" fillId="0" borderId="0" xfId="3" quotePrefix="1" applyNumberFormat="1" applyFont="1" applyFill="1" applyBorder="1" applyAlignment="1">
      <alignment horizontal="right" vertical="center"/>
    </xf>
    <xf numFmtId="176" fontId="57" fillId="0" borderId="2" xfId="3" quotePrefix="1" applyNumberFormat="1" applyFont="1" applyFill="1" applyBorder="1" applyAlignment="1">
      <alignment horizontal="right" vertical="center"/>
    </xf>
    <xf numFmtId="177" fontId="51" fillId="0" borderId="6" xfId="0" applyNumberFormat="1" applyFont="1" applyBorder="1" applyAlignment="1">
      <alignment horizontal="left" vertical="center" wrapText="1"/>
    </xf>
    <xf numFmtId="178" fontId="57" fillId="0" borderId="2" xfId="3" quotePrefix="1" applyNumberFormat="1" applyFont="1" applyFill="1" applyBorder="1" applyAlignment="1">
      <alignment horizontal="right" vertical="center"/>
    </xf>
    <xf numFmtId="178" fontId="57" fillId="0" borderId="2" xfId="0" quotePrefix="1" applyNumberFormat="1" applyFont="1" applyBorder="1" applyAlignment="1">
      <alignment horizontal="right" vertical="center"/>
    </xf>
    <xf numFmtId="176" fontId="51" fillId="0" borderId="0" xfId="182" applyNumberFormat="1" applyFont="1" applyFill="1" applyAlignment="1">
      <alignment horizontal="right" vertical="center"/>
    </xf>
    <xf numFmtId="176" fontId="51" fillId="0" borderId="6" xfId="3" applyNumberFormat="1" applyFont="1" applyFill="1" applyBorder="1">
      <alignment vertical="center"/>
    </xf>
    <xf numFmtId="177" fontId="57" fillId="0" borderId="0" xfId="4" quotePrefix="1" applyNumberFormat="1" applyFont="1" applyAlignment="1">
      <alignment horizontal="center" vertical="center"/>
    </xf>
    <xf numFmtId="176" fontId="57" fillId="0" borderId="5" xfId="0" applyNumberFormat="1" applyFont="1" applyBorder="1" applyAlignment="1">
      <alignment horizontal="right" vertical="center"/>
    </xf>
    <xf numFmtId="177" fontId="51" fillId="0" borderId="4" xfId="0" applyNumberFormat="1" applyFont="1" applyBorder="1" applyAlignment="1">
      <alignment horizontal="centerContinuous" vertical="center"/>
    </xf>
    <xf numFmtId="49" fontId="57" fillId="0" borderId="2" xfId="0" applyNumberFormat="1" applyFont="1" applyBorder="1">
      <alignment vertical="center"/>
    </xf>
    <xf numFmtId="178" fontId="51" fillId="0" borderId="4" xfId="0" applyNumberFormat="1" applyFont="1" applyBorder="1" applyAlignment="1">
      <alignment horizontal="left" vertical="center"/>
    </xf>
    <xf numFmtId="0" fontId="51" fillId="0" borderId="4" xfId="0" applyFont="1" applyBorder="1" applyAlignment="1">
      <alignment horizontal="left" wrapText="1"/>
    </xf>
    <xf numFmtId="177" fontId="51" fillId="0" borderId="4" xfId="0" applyNumberFormat="1" applyFont="1" applyBorder="1" applyAlignment="1">
      <alignment horizontal="left" wrapText="1"/>
    </xf>
    <xf numFmtId="176" fontId="57" fillId="0" borderId="2" xfId="0" applyNumberFormat="1" applyFont="1" applyBorder="1" applyAlignment="1">
      <alignment horizontal="right" vertical="center"/>
    </xf>
    <xf numFmtId="0" fontId="57" fillId="0" borderId="2" xfId="0" applyFont="1" applyBorder="1" applyAlignment="1">
      <alignment horizontal="center" vertical="center" shrinkToFit="1"/>
    </xf>
    <xf numFmtId="179" fontId="57" fillId="0" borderId="2" xfId="2" applyNumberFormat="1" applyFont="1" applyFill="1" applyBorder="1" applyAlignment="1" applyProtection="1">
      <alignment horizontal="right" vertical="center"/>
    </xf>
    <xf numFmtId="0" fontId="51" fillId="4" borderId="2" xfId="0" applyFont="1" applyFill="1" applyBorder="1" applyAlignment="1">
      <alignment horizontal="centerContinuous" vertical="center"/>
    </xf>
    <xf numFmtId="177" fontId="51" fillId="4" borderId="2" xfId="0" applyNumberFormat="1" applyFont="1" applyFill="1" applyBorder="1" applyAlignment="1">
      <alignment horizontal="centerContinuous" vertical="center"/>
    </xf>
    <xf numFmtId="0" fontId="61" fillId="0" borderId="2" xfId="0" applyFont="1" applyBorder="1">
      <alignment vertical="center"/>
    </xf>
    <xf numFmtId="0" fontId="70" fillId="0" borderId="2" xfId="0" applyFont="1" applyBorder="1">
      <alignment vertical="center"/>
    </xf>
    <xf numFmtId="0" fontId="75" fillId="0" borderId="0" xfId="0" applyFont="1" applyAlignment="1">
      <alignment horizontal="left" vertical="center"/>
    </xf>
    <xf numFmtId="0" fontId="48" fillId="0" borderId="0" xfId="0" applyFont="1" applyAlignment="1">
      <alignment horizontal="centerContinuous" vertical="center"/>
    </xf>
    <xf numFmtId="178" fontId="51" fillId="0" borderId="0" xfId="3" applyNumberFormat="1" applyFont="1" applyBorder="1" applyAlignment="1">
      <alignment horizontal="centerContinuous" vertical="center"/>
    </xf>
    <xf numFmtId="176" fontId="51" fillId="0" borderId="0" xfId="3" applyNumberFormat="1" applyFont="1" applyBorder="1" applyAlignment="1">
      <alignment horizontal="centerContinuous" vertical="center"/>
    </xf>
    <xf numFmtId="178" fontId="51" fillId="2" borderId="1" xfId="3" applyNumberFormat="1" applyFont="1" applyFill="1" applyBorder="1" applyAlignment="1">
      <alignment horizontal="centerContinuous" vertical="center"/>
    </xf>
    <xf numFmtId="176" fontId="51" fillId="2" borderId="1" xfId="3" applyNumberFormat="1" applyFont="1" applyFill="1" applyBorder="1" applyAlignment="1">
      <alignment horizontal="centerContinuous" vertical="center"/>
    </xf>
    <xf numFmtId="178" fontId="51" fillId="0" borderId="0" xfId="3" applyNumberFormat="1" applyFont="1" applyFill="1" applyBorder="1" applyAlignment="1">
      <alignment horizontal="right" vertical="center"/>
    </xf>
    <xf numFmtId="0" fontId="45" fillId="4" borderId="1" xfId="0" applyFont="1" applyFill="1" applyBorder="1" applyAlignment="1">
      <alignment horizontal="centerContinuous" vertical="center"/>
    </xf>
    <xf numFmtId="0" fontId="57" fillId="4" borderId="1" xfId="0" applyFont="1" applyFill="1" applyBorder="1" applyAlignment="1">
      <alignment horizontal="centerContinuous" vertical="center"/>
    </xf>
    <xf numFmtId="177" fontId="57" fillId="4" borderId="1" xfId="0" quotePrefix="1" applyNumberFormat="1" applyFont="1" applyFill="1" applyBorder="1" applyAlignment="1">
      <alignment horizontal="centerContinuous" vertical="center"/>
    </xf>
    <xf numFmtId="0" fontId="0" fillId="4" borderId="1" xfId="0" applyFill="1" applyBorder="1" applyAlignment="1">
      <alignment horizontal="centerContinuous" vertical="center"/>
    </xf>
    <xf numFmtId="179" fontId="57" fillId="4" borderId="1" xfId="0" applyNumberFormat="1" applyFont="1" applyFill="1" applyBorder="1" applyAlignment="1">
      <alignment horizontal="centerContinuous" vertical="center"/>
    </xf>
    <xf numFmtId="177" fontId="57" fillId="0" borderId="4" xfId="0" quotePrefix="1" applyNumberFormat="1" applyFont="1" applyBorder="1" applyAlignment="1">
      <alignment horizontal="center" vertical="center"/>
    </xf>
    <xf numFmtId="176" fontId="57" fillId="0" borderId="4" xfId="3" applyNumberFormat="1" applyFont="1" applyFill="1" applyBorder="1" applyAlignment="1">
      <alignment horizontal="right" vertical="center"/>
    </xf>
    <xf numFmtId="177" fontId="54" fillId="0" borderId="0" xfId="0" applyNumberFormat="1" applyFont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 wrapText="1"/>
    </xf>
    <xf numFmtId="177" fontId="51" fillId="0" borderId="0" xfId="0" applyNumberFormat="1" applyFont="1" applyAlignment="1">
      <alignment horizontal="center" vertical="center" wrapText="1"/>
    </xf>
    <xf numFmtId="0" fontId="45" fillId="0" borderId="4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57" fillId="0" borderId="4" xfId="0" applyFont="1" applyBorder="1" applyAlignment="1">
      <alignment horizontal="left" vertical="center"/>
    </xf>
    <xf numFmtId="0" fontId="70" fillId="0" borderId="5" xfId="0" applyFont="1" applyBorder="1" applyAlignment="1">
      <alignment horizontal="center" vertical="center"/>
    </xf>
    <xf numFmtId="0" fontId="43" fillId="0" borderId="4" xfId="0" applyFont="1" applyBorder="1">
      <alignment vertical="center"/>
    </xf>
    <xf numFmtId="0" fontId="43" fillId="0" borderId="9" xfId="0" applyFont="1" applyBorder="1">
      <alignment vertical="center"/>
    </xf>
    <xf numFmtId="0" fontId="43" fillId="0" borderId="2" xfId="0" applyFont="1" applyBorder="1">
      <alignment vertical="center"/>
    </xf>
    <xf numFmtId="0" fontId="43" fillId="0" borderId="10" xfId="0" applyFont="1" applyBorder="1">
      <alignment vertical="center"/>
    </xf>
    <xf numFmtId="0" fontId="43" fillId="0" borderId="5" xfId="0" applyFont="1" applyBorder="1">
      <alignment vertical="center"/>
    </xf>
    <xf numFmtId="0" fontId="57" fillId="0" borderId="2" xfId="0" applyFont="1" applyBorder="1" applyAlignment="1">
      <alignment horizontal="left" vertical="center" wrapText="1"/>
    </xf>
    <xf numFmtId="176" fontId="57" fillId="0" borderId="4" xfId="3" quotePrefix="1" applyNumberFormat="1" applyFont="1" applyFill="1" applyBorder="1" applyAlignment="1">
      <alignment horizontal="right" vertical="center"/>
    </xf>
    <xf numFmtId="178" fontId="57" fillId="0" borderId="4" xfId="3" applyNumberFormat="1" applyFont="1" applyFill="1" applyBorder="1" applyAlignment="1">
      <alignment horizontal="right" vertical="center"/>
    </xf>
    <xf numFmtId="0" fontId="56" fillId="0" borderId="8" xfId="0" applyFont="1" applyBorder="1">
      <alignment vertical="center"/>
    </xf>
    <xf numFmtId="177" fontId="51" fillId="0" borderId="2" xfId="0" applyNumberFormat="1" applyFont="1" applyBorder="1">
      <alignment vertical="center"/>
    </xf>
    <xf numFmtId="177" fontId="57" fillId="0" borderId="5" xfId="0" applyNumberFormat="1" applyFont="1" applyBorder="1" applyAlignment="1">
      <alignment horizontal="center" vertical="center" wrapText="1"/>
    </xf>
    <xf numFmtId="177" fontId="45" fillId="0" borderId="4" xfId="0" applyNumberFormat="1" applyFont="1" applyBorder="1" applyAlignment="1">
      <alignment horizontal="center" vertical="center"/>
    </xf>
    <xf numFmtId="177" fontId="45" fillId="0" borderId="0" xfId="0" applyNumberFormat="1" applyFont="1" applyAlignment="1">
      <alignment horizontal="center" vertical="center"/>
    </xf>
    <xf numFmtId="177" fontId="51" fillId="0" borderId="0" xfId="0" applyNumberFormat="1" applyFont="1">
      <alignment vertical="center"/>
    </xf>
    <xf numFmtId="177" fontId="51" fillId="0" borderId="4" xfId="0" applyNumberFormat="1" applyFont="1" applyBorder="1" applyAlignment="1">
      <alignment horizontal="center" vertical="center" wrapText="1"/>
    </xf>
    <xf numFmtId="38" fontId="57" fillId="0" borderId="5" xfId="3" applyFont="1" applyFill="1" applyBorder="1">
      <alignment vertical="center"/>
    </xf>
    <xf numFmtId="38" fontId="51" fillId="0" borderId="0" xfId="3" applyFont="1" applyFill="1">
      <alignment vertical="center"/>
    </xf>
    <xf numFmtId="38" fontId="51" fillId="0" borderId="6" xfId="3" applyFont="1" applyFill="1" applyBorder="1">
      <alignment vertical="center"/>
    </xf>
    <xf numFmtId="0" fontId="51" fillId="0" borderId="6" xfId="0" applyFont="1" applyBorder="1">
      <alignment vertical="center"/>
    </xf>
    <xf numFmtId="178" fontId="57" fillId="0" borderId="4" xfId="0" applyNumberFormat="1" applyFont="1" applyBorder="1" applyAlignment="1">
      <alignment horizontal="right" vertical="center"/>
    </xf>
    <xf numFmtId="179" fontId="51" fillId="0" borderId="4" xfId="3" applyNumberFormat="1" applyFont="1" applyFill="1" applyBorder="1" applyAlignment="1">
      <alignment horizontal="left" vertical="center"/>
    </xf>
    <xf numFmtId="177" fontId="51" fillId="4" borderId="2" xfId="0" quotePrefix="1" applyNumberFormat="1" applyFont="1" applyFill="1" applyBorder="1" applyAlignment="1">
      <alignment horizontal="centerContinuous" vertical="center"/>
    </xf>
    <xf numFmtId="0" fontId="57" fillId="0" borderId="6" xfId="0" applyFont="1" applyBorder="1" applyAlignment="1">
      <alignment horizontal="left" vertical="center" wrapText="1"/>
    </xf>
    <xf numFmtId="0" fontId="57" fillId="0" borderId="5" xfId="0" applyFont="1" applyBorder="1" applyAlignment="1">
      <alignment vertical="center" shrinkToFit="1"/>
    </xf>
    <xf numFmtId="0" fontId="48" fillId="5" borderId="1" xfId="0" applyFont="1" applyFill="1" applyBorder="1" applyAlignment="1">
      <alignment horizontal="center" vertical="center" wrapText="1"/>
    </xf>
    <xf numFmtId="0" fontId="51" fillId="6" borderId="1" xfId="0" applyFont="1" applyFill="1" applyBorder="1" applyAlignment="1">
      <alignment horizontal="center" vertical="center" wrapText="1"/>
    </xf>
    <xf numFmtId="0" fontId="57" fillId="0" borderId="4" xfId="0" applyFont="1" applyBorder="1" applyAlignment="1">
      <alignment horizontal="left" vertical="center" wrapText="1"/>
    </xf>
    <xf numFmtId="178" fontId="57" fillId="0" borderId="4" xfId="0" quotePrefix="1" applyNumberFormat="1" applyFont="1" applyBorder="1" applyAlignment="1">
      <alignment horizontal="right" vertical="center"/>
    </xf>
    <xf numFmtId="177" fontId="57" fillId="0" borderId="0" xfId="0" applyNumberFormat="1" applyFont="1" applyAlignment="1">
      <alignment horizontal="center" vertical="center" wrapText="1"/>
    </xf>
    <xf numFmtId="176" fontId="51" fillId="0" borderId="0" xfId="0" applyNumberFormat="1" applyFont="1" applyAlignment="1">
      <alignment horizontal="left" vertical="center"/>
    </xf>
    <xf numFmtId="0" fontId="56" fillId="0" borderId="6" xfId="0" applyFont="1" applyBorder="1" applyAlignment="1">
      <alignment horizontal="center" vertical="center"/>
    </xf>
    <xf numFmtId="0" fontId="65" fillId="0" borderId="6" xfId="0" applyFont="1" applyBorder="1">
      <alignment vertical="center"/>
    </xf>
    <xf numFmtId="177" fontId="54" fillId="0" borderId="0" xfId="0" applyNumberFormat="1" applyFont="1" applyAlignment="1">
      <alignment horizontal="centerContinuous" vertical="center"/>
    </xf>
    <xf numFmtId="0" fontId="45" fillId="0" borderId="6" xfId="0" applyFont="1" applyBorder="1" applyAlignment="1">
      <alignment horizontal="center" vertical="center"/>
    </xf>
    <xf numFmtId="179" fontId="58" fillId="0" borderId="2" xfId="0" applyNumberFormat="1" applyFont="1" applyBorder="1" applyAlignment="1">
      <alignment horizontal="right" vertical="center"/>
    </xf>
    <xf numFmtId="0" fontId="56" fillId="0" borderId="4" xfId="0" applyFont="1" applyBorder="1" applyAlignment="1">
      <alignment horizontal="center" vertical="center"/>
    </xf>
    <xf numFmtId="38" fontId="57" fillId="0" borderId="2" xfId="3" applyFont="1" applyFill="1" applyBorder="1" applyAlignment="1">
      <alignment horizontal="right" vertical="center"/>
    </xf>
    <xf numFmtId="178" fontId="70" fillId="0" borderId="2" xfId="0" applyNumberFormat="1" applyFont="1" applyBorder="1" applyAlignment="1">
      <alignment horizontal="right" vertical="center"/>
    </xf>
    <xf numFmtId="0" fontId="81" fillId="0" borderId="4" xfId="0" applyFont="1" applyBorder="1">
      <alignment vertical="center"/>
    </xf>
    <xf numFmtId="0" fontId="51" fillId="0" borderId="4" xfId="0" applyFont="1" applyBorder="1" applyAlignment="1">
      <alignment vertical="center" wrapText="1"/>
    </xf>
    <xf numFmtId="0" fontId="51" fillId="0" borderId="2" xfId="0" applyFont="1" applyBorder="1" applyAlignment="1">
      <alignment vertical="center" wrapText="1"/>
    </xf>
    <xf numFmtId="0" fontId="81" fillId="0" borderId="0" xfId="0" applyFont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81" fillId="0" borderId="4" xfId="0" applyFont="1" applyBorder="1" applyAlignment="1">
      <alignment horizontal="left" vertical="center"/>
    </xf>
    <xf numFmtId="0" fontId="83" fillId="3" borderId="1" xfId="0" applyFont="1" applyFill="1" applyBorder="1" applyAlignment="1">
      <alignment horizontal="centerContinuous" vertical="center"/>
    </xf>
    <xf numFmtId="0" fontId="84" fillId="0" borderId="4" xfId="0" applyFont="1" applyBorder="1" applyAlignment="1">
      <alignment horizontal="left" vertical="center" wrapText="1"/>
    </xf>
    <xf numFmtId="0" fontId="83" fillId="0" borderId="4" xfId="0" applyFont="1" applyBorder="1" applyAlignment="1">
      <alignment horizontal="left" vertical="center" wrapText="1"/>
    </xf>
    <xf numFmtId="0" fontId="83" fillId="0" borderId="0" xfId="0" applyFont="1" applyAlignment="1">
      <alignment horizontal="left" vertical="center" wrapText="1"/>
    </xf>
    <xf numFmtId="0" fontId="84" fillId="0" borderId="6" xfId="0" applyFont="1" applyBorder="1" applyAlignment="1">
      <alignment horizontal="left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84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5" xfId="0" applyFont="1" applyBorder="1">
      <alignment vertical="center"/>
    </xf>
    <xf numFmtId="0" fontId="52" fillId="0" borderId="2" xfId="0" applyFont="1" applyBorder="1">
      <alignment vertical="center"/>
    </xf>
    <xf numFmtId="0" fontId="52" fillId="0" borderId="4" xfId="0" applyFont="1" applyBorder="1" applyAlignment="1">
      <alignment horizontal="left" vertical="center" wrapText="1"/>
    </xf>
    <xf numFmtId="0" fontId="52" fillId="0" borderId="4" xfId="0" applyFont="1" applyBorder="1" applyAlignment="1">
      <alignment horizontal="left" vertical="center"/>
    </xf>
    <xf numFmtId="0" fontId="85" fillId="0" borderId="0" xfId="0" applyFont="1">
      <alignment vertical="center"/>
    </xf>
    <xf numFmtId="0" fontId="52" fillId="0" borderId="5" xfId="0" applyFont="1" applyBorder="1" applyAlignment="1">
      <alignment horizontal="left" vertical="center" wrapText="1"/>
    </xf>
    <xf numFmtId="0" fontId="85" fillId="0" borderId="4" xfId="0" applyFont="1" applyBorder="1">
      <alignment vertical="center"/>
    </xf>
    <xf numFmtId="0" fontId="52" fillId="0" borderId="6" xfId="0" applyFont="1" applyBorder="1" applyAlignment="1">
      <alignment horizontal="left" vertical="center" wrapText="1"/>
    </xf>
    <xf numFmtId="0" fontId="85" fillId="0" borderId="0" xfId="0" applyFont="1" applyAlignment="1">
      <alignment horizontal="left" vertical="center"/>
    </xf>
    <xf numFmtId="0" fontId="86" fillId="0" borderId="0" xfId="0" applyFont="1">
      <alignment vertical="center"/>
    </xf>
    <xf numFmtId="0" fontId="52" fillId="0" borderId="5" xfId="0" applyFont="1" applyBorder="1" applyAlignment="1">
      <alignment horizontal="left" vertical="center"/>
    </xf>
    <xf numFmtId="0" fontId="52" fillId="0" borderId="2" xfId="0" applyFont="1" applyBorder="1" applyAlignment="1">
      <alignment horizontal="left" vertical="center"/>
    </xf>
    <xf numFmtId="0" fontId="86" fillId="0" borderId="2" xfId="0" applyFont="1" applyBorder="1">
      <alignment vertical="center"/>
    </xf>
    <xf numFmtId="0" fontId="81" fillId="0" borderId="0" xfId="0" applyFont="1">
      <alignment vertical="center"/>
    </xf>
    <xf numFmtId="0" fontId="52" fillId="0" borderId="6" xfId="0" applyFont="1" applyBorder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82" fillId="0" borderId="0" xfId="0" applyFont="1">
      <alignment vertical="center"/>
    </xf>
    <xf numFmtId="0" fontId="82" fillId="0" borderId="4" xfId="0" applyFont="1" applyBorder="1">
      <alignment vertical="center"/>
    </xf>
    <xf numFmtId="177" fontId="81" fillId="0" borderId="4" xfId="0" applyNumberFormat="1" applyFont="1" applyBorder="1" applyAlignment="1">
      <alignment horizontal="left" vertical="center"/>
    </xf>
    <xf numFmtId="177" fontId="45" fillId="0" borderId="2" xfId="0" applyNumberFormat="1" applyFont="1" applyBorder="1" applyAlignment="1">
      <alignment horizontal="left" vertical="center"/>
    </xf>
    <xf numFmtId="177" fontId="52" fillId="0" borderId="0" xfId="0" applyNumberFormat="1" applyFont="1" applyAlignment="1">
      <alignment horizontal="left" vertical="center" wrapText="1"/>
    </xf>
    <xf numFmtId="177" fontId="45" fillId="0" borderId="5" xfId="0" applyNumberFormat="1" applyFont="1" applyBorder="1" applyAlignment="1">
      <alignment horizontal="center" vertical="center"/>
    </xf>
    <xf numFmtId="177" fontId="45" fillId="0" borderId="2" xfId="0" applyNumberFormat="1" applyFont="1" applyBorder="1" applyAlignment="1">
      <alignment horizontal="center" vertical="center"/>
    </xf>
    <xf numFmtId="177" fontId="81" fillId="0" borderId="0" xfId="0" applyNumberFormat="1" applyFont="1" applyAlignment="1">
      <alignment horizontal="left" vertical="center"/>
    </xf>
    <xf numFmtId="177" fontId="45" fillId="0" borderId="2" xfId="0" applyNumberFormat="1" applyFont="1" applyBorder="1">
      <alignment vertical="center"/>
    </xf>
    <xf numFmtId="0" fontId="83" fillId="0" borderId="5" xfId="0" applyFont="1" applyBorder="1" applyAlignment="1">
      <alignment horizontal="left" vertical="center" wrapText="1"/>
    </xf>
    <xf numFmtId="0" fontId="84" fillId="0" borderId="4" xfId="0" applyFont="1" applyBorder="1" applyAlignment="1">
      <alignment horizontal="left" wrapText="1"/>
    </xf>
    <xf numFmtId="0" fontId="45" fillId="0" borderId="2" xfId="0" applyFont="1" applyBorder="1" applyAlignment="1">
      <alignment horizontal="centerContinuous" vertical="center"/>
    </xf>
    <xf numFmtId="0" fontId="83" fillId="0" borderId="0" xfId="0" applyFont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84" fillId="0" borderId="4" xfId="0" applyFont="1" applyBorder="1" applyAlignment="1">
      <alignment vertical="center" wrapText="1"/>
    </xf>
    <xf numFmtId="0" fontId="52" fillId="0" borderId="2" xfId="0" applyFont="1" applyBorder="1" applyAlignment="1">
      <alignment horizontal="left" vertical="center" wrapText="1"/>
    </xf>
    <xf numFmtId="177" fontId="5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7" fillId="0" borderId="6" xfId="0" applyFont="1" applyBorder="1">
      <alignment vertical="center"/>
    </xf>
    <xf numFmtId="177" fontId="51" fillId="0" borderId="4" xfId="0" applyNumberFormat="1" applyFont="1" applyBorder="1">
      <alignment vertical="center"/>
    </xf>
    <xf numFmtId="177" fontId="45" fillId="4" borderId="2" xfId="0" applyNumberFormat="1" applyFont="1" applyFill="1" applyBorder="1" applyAlignment="1">
      <alignment horizontal="centerContinuous" vertical="center"/>
    </xf>
    <xf numFmtId="0" fontId="0" fillId="3" borderId="1" xfId="0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Continuous" vertical="center"/>
    </xf>
    <xf numFmtId="0" fontId="57" fillId="2" borderId="1" xfId="0" applyFont="1" applyFill="1" applyBorder="1" applyAlignment="1">
      <alignment horizontal="centerContinuous" vertical="center"/>
    </xf>
    <xf numFmtId="0" fontId="0" fillId="0" borderId="4" xfId="0" applyBorder="1" applyAlignment="1">
      <alignment horizontal="left" vertical="center" wrapText="1"/>
    </xf>
    <xf numFmtId="0" fontId="56" fillId="4" borderId="2" xfId="0" applyFont="1" applyFill="1" applyBorder="1" applyAlignment="1">
      <alignment horizontal="centerContinuous" vertical="center"/>
    </xf>
    <xf numFmtId="0" fontId="56" fillId="2" borderId="7" xfId="0" applyFont="1" applyFill="1" applyBorder="1" applyAlignment="1">
      <alignment horizontal="centerContinuous" vertical="center"/>
    </xf>
    <xf numFmtId="0" fontId="56" fillId="0" borderId="0" xfId="0" applyFont="1" applyAlignment="1">
      <alignment horizontal="left" vertical="center"/>
    </xf>
    <xf numFmtId="0" fontId="57" fillId="4" borderId="2" xfId="0" applyFont="1" applyFill="1" applyBorder="1" applyAlignment="1">
      <alignment horizontal="centerContinuous" vertical="center"/>
    </xf>
    <xf numFmtId="177" fontId="57" fillId="0" borderId="4" xfId="0" applyNumberFormat="1" applyFont="1" applyBorder="1" applyAlignment="1">
      <alignment horizontal="centerContinuous" vertical="center"/>
    </xf>
    <xf numFmtId="0" fontId="57" fillId="0" borderId="4" xfId="0" applyFont="1" applyBorder="1" applyAlignment="1">
      <alignment horizontal="left" wrapText="1"/>
    </xf>
    <xf numFmtId="0" fontId="70" fillId="0" borderId="0" xfId="0" applyFont="1" applyAlignment="1">
      <alignment horizontal="left" vertical="center"/>
    </xf>
    <xf numFmtId="0" fontId="44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/>
    </xf>
    <xf numFmtId="177" fontId="57" fillId="0" borderId="5" xfId="3" applyNumberFormat="1" applyFont="1" applyFill="1" applyBorder="1" applyAlignment="1">
      <alignment horizontal="center" vertical="center"/>
    </xf>
    <xf numFmtId="177" fontId="51" fillId="0" borderId="6" xfId="0" applyNumberFormat="1" applyFont="1" applyBorder="1" applyAlignment="1">
      <alignment horizontal="center" vertical="center" wrapText="1"/>
    </xf>
    <xf numFmtId="177" fontId="51" fillId="0" borderId="4" xfId="0" applyNumberFormat="1" applyFont="1" applyBorder="1" applyAlignment="1">
      <alignment horizontal="center" wrapText="1"/>
    </xf>
    <xf numFmtId="0" fontId="57" fillId="2" borderId="1" xfId="2" applyFont="1" applyFill="1" applyBorder="1" applyAlignment="1" applyProtection="1">
      <alignment horizontal="centerContinuous" vertical="center"/>
    </xf>
    <xf numFmtId="177" fontId="45" fillId="4" borderId="1" xfId="0" applyNumberFormat="1" applyFont="1" applyFill="1" applyBorder="1" applyAlignment="1">
      <alignment horizontal="centerContinuous" vertical="center"/>
    </xf>
    <xf numFmtId="177" fontId="51" fillId="0" borderId="6" xfId="0" applyNumberFormat="1" applyFont="1" applyBorder="1">
      <alignment vertical="center"/>
    </xf>
    <xf numFmtId="38" fontId="57" fillId="0" borderId="2" xfId="3" applyFont="1" applyFill="1" applyBorder="1">
      <alignment vertical="center"/>
    </xf>
    <xf numFmtId="49" fontId="57" fillId="0" borderId="5" xfId="0" applyNumberFormat="1" applyFont="1" applyBorder="1">
      <alignment vertical="center"/>
    </xf>
    <xf numFmtId="49" fontId="48" fillId="0" borderId="0" xfId="0" applyNumberFormat="1" applyFont="1">
      <alignment vertical="center"/>
    </xf>
    <xf numFmtId="178" fontId="57" fillId="0" borderId="5" xfId="182" quotePrefix="1" applyNumberFormat="1" applyFont="1" applyFill="1" applyBorder="1" applyAlignment="1">
      <alignment horizontal="right" vertical="center"/>
    </xf>
    <xf numFmtId="177" fontId="57" fillId="0" borderId="4" xfId="0" applyNumberFormat="1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62" fillId="0" borderId="0" xfId="0" applyFont="1">
      <alignment vertical="center"/>
    </xf>
    <xf numFmtId="0" fontId="63" fillId="0" borderId="0" xfId="0" applyFont="1">
      <alignment vertical="center"/>
    </xf>
    <xf numFmtId="0" fontId="57" fillId="0" borderId="2" xfId="0" quotePrefix="1" applyFont="1" applyBorder="1" applyAlignment="1">
      <alignment horizontal="center" vertical="center"/>
    </xf>
    <xf numFmtId="0" fontId="80" fillId="0" borderId="5" xfId="0" applyFont="1" applyBorder="1">
      <alignment vertical="center"/>
    </xf>
    <xf numFmtId="0" fontId="75" fillId="0" borderId="6" xfId="0" applyFont="1" applyBorder="1">
      <alignment vertical="center"/>
    </xf>
    <xf numFmtId="0" fontId="45" fillId="0" borderId="8" xfId="0" applyFont="1" applyBorder="1">
      <alignment vertical="center"/>
    </xf>
    <xf numFmtId="0" fontId="45" fillId="0" borderId="7" xfId="0" applyFont="1" applyBorder="1">
      <alignment vertical="center"/>
    </xf>
    <xf numFmtId="176" fontId="57" fillId="0" borderId="7" xfId="3" applyNumberFormat="1" applyFont="1" applyFill="1" applyBorder="1" applyAlignment="1">
      <alignment horizontal="right" vertical="center"/>
    </xf>
    <xf numFmtId="177" fontId="48" fillId="0" borderId="0" xfId="0" applyNumberFormat="1" applyFont="1" applyAlignment="1">
      <alignment horizontal="left" vertical="center"/>
    </xf>
    <xf numFmtId="177" fontId="57" fillId="0" borderId="5" xfId="0" applyNumberFormat="1" applyFont="1" applyBorder="1" applyAlignment="1">
      <alignment horizontal="left" vertical="center"/>
    </xf>
    <xf numFmtId="177" fontId="0" fillId="0" borderId="5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57" fillId="0" borderId="2" xfId="0" applyNumberFormat="1" applyFont="1" applyBorder="1" applyAlignment="1">
      <alignment horizontal="left" vertical="center"/>
    </xf>
    <xf numFmtId="177" fontId="57" fillId="0" borderId="2" xfId="0" applyNumberFormat="1" applyFont="1" applyBorder="1">
      <alignment vertical="center"/>
    </xf>
    <xf numFmtId="176" fontId="51" fillId="0" borderId="0" xfId="0" applyNumberFormat="1" applyFont="1" applyAlignment="1">
      <alignment horizontal="right" vertical="center"/>
    </xf>
    <xf numFmtId="177" fontId="57" fillId="0" borderId="2" xfId="0" quotePrefix="1" applyNumberFormat="1" applyFont="1" applyBorder="1" applyAlignment="1">
      <alignment horizontal="center" vertical="center" wrapText="1"/>
    </xf>
    <xf numFmtId="0" fontId="57" fillId="0" borderId="0" xfId="0" applyFont="1" applyAlignment="1">
      <alignment vertical="center" wrapText="1"/>
    </xf>
    <xf numFmtId="177" fontId="51" fillId="0" borderId="0" xfId="0" applyNumberFormat="1" applyFont="1" applyAlignment="1">
      <alignment vertical="center" wrapText="1"/>
    </xf>
    <xf numFmtId="0" fontId="51" fillId="0" borderId="0" xfId="0" applyFont="1" applyAlignment="1">
      <alignment vertical="center" wrapText="1"/>
    </xf>
    <xf numFmtId="176" fontId="51" fillId="0" borderId="4" xfId="0" applyNumberFormat="1" applyFont="1" applyBorder="1" applyAlignment="1">
      <alignment horizontal="left" vertical="center"/>
    </xf>
    <xf numFmtId="0" fontId="65" fillId="0" borderId="6" xfId="0" applyFont="1" applyBorder="1" applyAlignment="1">
      <alignment horizontal="left" vertical="center"/>
    </xf>
    <xf numFmtId="178" fontId="70" fillId="0" borderId="5" xfId="0" applyNumberFormat="1" applyFont="1" applyBorder="1" applyAlignment="1">
      <alignment horizontal="right" vertical="center"/>
    </xf>
    <xf numFmtId="0" fontId="57" fillId="0" borderId="2" xfId="0" applyFont="1" applyBorder="1" applyAlignment="1">
      <alignment horizontal="right" vertical="center"/>
    </xf>
    <xf numFmtId="177" fontId="57" fillId="0" borderId="2" xfId="4" quotePrefix="1" applyNumberFormat="1" applyFont="1" applyBorder="1" applyAlignment="1">
      <alignment horizontal="center" vertical="center"/>
    </xf>
    <xf numFmtId="0" fontId="74" fillId="0" borderId="0" xfId="0" applyFont="1">
      <alignment vertical="center"/>
    </xf>
    <xf numFmtId="41" fontId="51" fillId="0" borderId="4" xfId="0" applyNumberFormat="1" applyFont="1" applyBorder="1" applyAlignment="1">
      <alignment horizontal="right" vertical="center"/>
    </xf>
    <xf numFmtId="41" fontId="57" fillId="0" borderId="0" xfId="0" applyNumberFormat="1" applyFont="1" applyAlignment="1">
      <alignment horizontal="right" vertical="center"/>
    </xf>
    <xf numFmtId="177" fontId="57" fillId="0" borderId="0" xfId="0" quotePrefix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3" fillId="0" borderId="0" xfId="0" applyFont="1">
      <alignment vertical="center"/>
    </xf>
    <xf numFmtId="0" fontId="51" fillId="0" borderId="0" xfId="0" applyFont="1" applyAlignment="1">
      <alignment horizontal="center" vertical="center" wrapText="1"/>
    </xf>
    <xf numFmtId="179" fontId="57" fillId="0" borderId="4" xfId="0" applyNumberFormat="1" applyFont="1" applyBorder="1">
      <alignment vertical="center"/>
    </xf>
    <xf numFmtId="0" fontId="57" fillId="0" borderId="4" xfId="0" applyFont="1" applyBorder="1" applyAlignment="1">
      <alignment horizontal="right" vertical="center"/>
    </xf>
    <xf numFmtId="0" fontId="57" fillId="0" borderId="5" xfId="0" applyFont="1" applyBorder="1" applyAlignment="1"/>
    <xf numFmtId="0" fontId="51" fillId="0" borderId="4" xfId="0" applyFont="1" applyBorder="1" applyAlignment="1">
      <alignment horizontal="centerContinuous" vertical="center"/>
    </xf>
    <xf numFmtId="0" fontId="48" fillId="0" borderId="4" xfId="0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77" fontId="57" fillId="0" borderId="0" xfId="0" applyNumberFormat="1" applyFont="1" applyAlignment="1">
      <alignment horizontal="left" vertical="center"/>
    </xf>
    <xf numFmtId="0" fontId="56" fillId="0" borderId="4" xfId="0" applyFont="1" applyBorder="1" applyAlignment="1">
      <alignment horizontal="centerContinuous" vertical="center"/>
    </xf>
    <xf numFmtId="177" fontId="45" fillId="0" borderId="4" xfId="0" applyNumberFormat="1" applyFont="1" applyBorder="1" applyAlignment="1">
      <alignment horizontal="centerContinuous" vertical="center"/>
    </xf>
    <xf numFmtId="176" fontId="51" fillId="0" borderId="0" xfId="3" applyNumberFormat="1" applyFont="1" applyFill="1" applyBorder="1">
      <alignment vertical="center"/>
    </xf>
    <xf numFmtId="177" fontId="45" fillId="0" borderId="2" xfId="0" applyNumberFormat="1" applyFont="1" applyBorder="1" applyAlignment="1">
      <alignment horizontal="centerContinuous" vertical="center"/>
    </xf>
    <xf numFmtId="177" fontId="52" fillId="0" borderId="0" xfId="0" applyNumberFormat="1" applyFont="1">
      <alignment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7" fillId="0" borderId="5" xfId="0" applyFont="1" applyBorder="1" applyAlignment="1">
      <alignment horizontal="right" vertical="center"/>
    </xf>
    <xf numFmtId="38" fontId="52" fillId="0" borderId="0" xfId="3" applyFont="1" applyFill="1" applyBorder="1" applyAlignment="1">
      <alignment horizontal="right" vertical="center"/>
    </xf>
    <xf numFmtId="38" fontId="57" fillId="0" borderId="5" xfId="3" applyFont="1" applyBorder="1" applyAlignment="1">
      <alignment horizontal="right" vertical="center"/>
    </xf>
    <xf numFmtId="177" fontId="52" fillId="0" borderId="0" xfId="0" applyNumberFormat="1" applyFont="1" applyAlignment="1">
      <alignment horizontal="center" vertical="center"/>
    </xf>
    <xf numFmtId="177" fontId="45" fillId="0" borderId="0" xfId="0" applyNumberFormat="1" applyFont="1" applyAlignment="1">
      <alignment horizontal="centerContinuous" vertical="center"/>
    </xf>
    <xf numFmtId="0" fontId="89" fillId="0" borderId="5" xfId="0" applyFont="1" applyBorder="1">
      <alignment vertical="center"/>
    </xf>
    <xf numFmtId="178" fontId="57" fillId="0" borderId="0" xfId="3" applyNumberFormat="1" applyFont="1" applyFill="1">
      <alignment vertical="center"/>
    </xf>
    <xf numFmtId="0" fontId="85" fillId="0" borderId="4" xfId="0" applyFont="1" applyBorder="1" applyAlignment="1">
      <alignment horizontal="left" vertical="center"/>
    </xf>
    <xf numFmtId="177" fontId="57" fillId="0" borderId="5" xfId="0" applyNumberFormat="1" applyFont="1" applyBorder="1">
      <alignment vertical="center"/>
    </xf>
    <xf numFmtId="0" fontId="52" fillId="0" borderId="6" xfId="0" applyFont="1" applyBorder="1">
      <alignment vertical="center"/>
    </xf>
    <xf numFmtId="0" fontId="52" fillId="0" borderId="5" xfId="0" applyFont="1" applyBorder="1" applyAlignment="1">
      <alignment horizontal="center" vertical="center"/>
    </xf>
    <xf numFmtId="0" fontId="48" fillId="0" borderId="6" xfId="0" applyFont="1" applyBorder="1" applyAlignment="1">
      <alignment vertical="center" wrapText="1"/>
    </xf>
    <xf numFmtId="0" fontId="75" fillId="0" borderId="4" xfId="0" applyFont="1" applyBorder="1" applyAlignment="1">
      <alignment horizontal="left" vertical="center"/>
    </xf>
    <xf numFmtId="0" fontId="70" fillId="0" borderId="0" xfId="0" applyFont="1" applyAlignment="1">
      <alignment horizontal="center" vertical="center"/>
    </xf>
    <xf numFmtId="41" fontId="57" fillId="0" borderId="4" xfId="0" applyNumberFormat="1" applyFon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89" fillId="0" borderId="8" xfId="0" applyFont="1" applyBorder="1">
      <alignment vertical="center"/>
    </xf>
    <xf numFmtId="0" fontId="57" fillId="0" borderId="7" xfId="0" applyFont="1" applyBorder="1">
      <alignment vertical="center"/>
    </xf>
    <xf numFmtId="0" fontId="57" fillId="0" borderId="7" xfId="0" applyFont="1" applyBorder="1" applyAlignment="1">
      <alignment horizontal="center" vertical="center"/>
    </xf>
    <xf numFmtId="177" fontId="57" fillId="0" borderId="7" xfId="0" applyNumberFormat="1" applyFont="1" applyBorder="1" applyAlignment="1">
      <alignment horizontal="center" vertical="center"/>
    </xf>
    <xf numFmtId="177" fontId="57" fillId="0" borderId="7" xfId="0" quotePrefix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51" fillId="0" borderId="4" xfId="0" applyNumberFormat="1" applyFont="1" applyBorder="1">
      <alignment vertical="center"/>
    </xf>
    <xf numFmtId="0" fontId="74" fillId="0" borderId="6" xfId="0" applyFont="1" applyBorder="1" applyAlignment="1">
      <alignment horizontal="left" vertical="center"/>
    </xf>
    <xf numFmtId="0" fontId="79" fillId="0" borderId="5" xfId="0" applyFont="1" applyBorder="1" applyAlignment="1">
      <alignment horizontal="left" vertical="center" wrapText="1"/>
    </xf>
    <xf numFmtId="0" fontId="75" fillId="0" borderId="0" xfId="0" applyFont="1">
      <alignment vertical="center"/>
    </xf>
    <xf numFmtId="177" fontId="57" fillId="0" borderId="0" xfId="0" applyNumberFormat="1" applyFont="1" applyAlignment="1">
      <alignment horizontal="left" vertical="center" wrapText="1"/>
    </xf>
    <xf numFmtId="0" fontId="71" fillId="0" borderId="0" xfId="0" applyFont="1" applyAlignment="1">
      <alignment horizontal="center" vertical="center"/>
    </xf>
    <xf numFmtId="0" fontId="57" fillId="0" borderId="4" xfId="0" applyFont="1" applyBorder="1" applyAlignment="1">
      <alignment horizontal="centerContinuous" vertical="center"/>
    </xf>
    <xf numFmtId="0" fontId="79" fillId="0" borderId="5" xfId="0" applyFont="1" applyBorder="1" applyAlignment="1">
      <alignment horizontal="center" vertical="center"/>
    </xf>
    <xf numFmtId="177" fontId="58" fillId="0" borderId="5" xfId="0" quotePrefix="1" applyNumberFormat="1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177" fontId="51" fillId="3" borderId="1" xfId="0" applyNumberFormat="1" applyFont="1" applyFill="1" applyBorder="1" applyAlignment="1">
      <alignment horizontal="center" vertical="center"/>
    </xf>
    <xf numFmtId="179" fontId="58" fillId="0" borderId="0" xfId="0" applyNumberFormat="1" applyFont="1" applyAlignment="1">
      <alignment horizontal="right" vertical="center"/>
    </xf>
    <xf numFmtId="41" fontId="57" fillId="0" borderId="0" xfId="0" applyNumberFormat="1" applyFont="1">
      <alignment vertical="center"/>
    </xf>
    <xf numFmtId="0" fontId="57" fillId="0" borderId="6" xfId="0" applyFont="1" applyBorder="1" applyAlignment="1">
      <alignment horizontal="left" vertical="center"/>
    </xf>
    <xf numFmtId="0" fontId="55" fillId="0" borderId="4" xfId="0" applyFont="1" applyBorder="1">
      <alignment vertical="center"/>
    </xf>
    <xf numFmtId="177" fontId="51" fillId="0" borderId="6" xfId="0" applyNumberFormat="1" applyFont="1" applyBorder="1" applyAlignment="1">
      <alignment horizontal="left" vertical="center"/>
    </xf>
    <xf numFmtId="176" fontId="57" fillId="0" borderId="6" xfId="3" applyNumberFormat="1" applyFont="1" applyFill="1" applyBorder="1">
      <alignment vertical="center"/>
    </xf>
    <xf numFmtId="177" fontId="51" fillId="0" borderId="2" xfId="0" applyNumberFormat="1" applyFont="1" applyBorder="1" applyAlignment="1">
      <alignment horizontal="center" vertical="center"/>
    </xf>
    <xf numFmtId="177" fontId="51" fillId="0" borderId="5" xfId="0" quotePrefix="1" applyNumberFormat="1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73" fillId="0" borderId="0" xfId="0" applyFont="1" applyAlignment="1">
      <alignment horizontal="left" vertical="center"/>
    </xf>
    <xf numFmtId="0" fontId="5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4" fillId="0" borderId="4" xfId="0" applyFont="1" applyBorder="1" applyAlignment="1">
      <alignment horizontal="left" vertical="center" wrapText="1"/>
    </xf>
    <xf numFmtId="0" fontId="74" fillId="0" borderId="0" xfId="0" applyFont="1" applyAlignment="1">
      <alignment horizontal="left" vertical="center"/>
    </xf>
    <xf numFmtId="41" fontId="57" fillId="0" borderId="5" xfId="0" applyNumberFormat="1" applyFont="1" applyBorder="1" applyAlignment="1">
      <alignment horizontal="center" vertical="center"/>
    </xf>
    <xf numFmtId="41" fontId="57" fillId="0" borderId="5" xfId="0" quotePrefix="1" applyNumberFormat="1" applyFont="1" applyBorder="1" applyAlignment="1">
      <alignment horizontal="right" vertical="center"/>
    </xf>
    <xf numFmtId="0" fontId="59" fillId="0" borderId="2" xfId="0" applyFont="1" applyBorder="1">
      <alignment vertical="center"/>
    </xf>
    <xf numFmtId="41" fontId="57" fillId="0" borderId="5" xfId="0" applyNumberFormat="1" applyFont="1" applyBorder="1">
      <alignment vertical="center"/>
    </xf>
    <xf numFmtId="49" fontId="57" fillId="0" borderId="5" xfId="0" applyNumberFormat="1" applyFont="1" applyBorder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177" fontId="57" fillId="0" borderId="5" xfId="0" applyNumberFormat="1" applyFont="1" applyBorder="1" applyAlignment="1">
      <alignment horizontal="right" vertical="center"/>
    </xf>
    <xf numFmtId="178" fontId="57" fillId="0" borderId="0" xfId="0" applyNumberFormat="1" applyFont="1">
      <alignment vertical="center"/>
    </xf>
    <xf numFmtId="0" fontId="0" fillId="0" borderId="5" xfId="0" applyBorder="1">
      <alignment vertical="center"/>
    </xf>
    <xf numFmtId="41" fontId="51" fillId="0" borderId="0" xfId="0" applyNumberFormat="1" applyFont="1" applyAlignment="1">
      <alignment horizontal="left" vertical="center"/>
    </xf>
    <xf numFmtId="177" fontId="58" fillId="0" borderId="5" xfId="4" quotePrefix="1" applyNumberFormat="1" applyFont="1" applyBorder="1" applyAlignment="1">
      <alignment horizontal="center" vertical="center"/>
    </xf>
    <xf numFmtId="177" fontId="57" fillId="0" borderId="5" xfId="0" quotePrefix="1" applyNumberFormat="1" applyFont="1" applyBorder="1" applyAlignment="1">
      <alignment horizontal="center" vertical="center" wrapText="1"/>
    </xf>
    <xf numFmtId="178" fontId="57" fillId="0" borderId="5" xfId="3" applyNumberFormat="1" applyFont="1" applyFill="1" applyBorder="1">
      <alignment vertical="center"/>
    </xf>
    <xf numFmtId="178" fontId="57" fillId="0" borderId="5" xfId="0" applyNumberFormat="1" applyFont="1" applyBorder="1">
      <alignment vertical="center"/>
    </xf>
    <xf numFmtId="177" fontId="55" fillId="0" borderId="0" xfId="4" applyNumberFormat="1" applyFont="1" applyAlignment="1">
      <alignment horizontal="left" vertical="center"/>
    </xf>
    <xf numFmtId="0" fontId="53" fillId="0" borderId="6" xfId="0" applyFont="1" applyBorder="1">
      <alignment vertical="center"/>
    </xf>
    <xf numFmtId="177" fontId="57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7" fontId="48" fillId="0" borderId="0" xfId="0" applyNumberFormat="1" applyFont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1" fillId="0" borderId="6" xfId="0" applyFont="1" applyBorder="1" applyAlignment="1">
      <alignment horizontal="left" vertical="center"/>
    </xf>
    <xf numFmtId="41" fontId="57" fillId="0" borderId="6" xfId="0" applyNumberFormat="1" applyFont="1" applyBorder="1" applyAlignment="1">
      <alignment horizontal="right" vertical="center"/>
    </xf>
    <xf numFmtId="177" fontId="0" fillId="0" borderId="2" xfId="0" applyNumberFormat="1" applyBorder="1" applyAlignment="1">
      <alignment horizontal="center" vertical="center"/>
    </xf>
    <xf numFmtId="177" fontId="48" fillId="0" borderId="0" xfId="0" applyNumberFormat="1" applyFont="1" applyAlignment="1">
      <alignment horizontal="center" vertical="center"/>
    </xf>
    <xf numFmtId="177" fontId="51" fillId="0" borderId="0" xfId="0" applyNumberFormat="1" applyFont="1" applyAlignment="1">
      <alignment horizontal="right" vertical="center"/>
    </xf>
    <xf numFmtId="177" fontId="57" fillId="0" borderId="2" xfId="0" applyNumberFormat="1" applyFont="1" applyBorder="1" applyAlignment="1">
      <alignment horizontal="right" vertical="center"/>
    </xf>
    <xf numFmtId="176" fontId="51" fillId="0" borderId="2" xfId="3" applyNumberFormat="1" applyFont="1" applyFill="1" applyBorder="1" applyAlignment="1">
      <alignment horizontal="right" vertical="center"/>
    </xf>
    <xf numFmtId="0" fontId="71" fillId="3" borderId="0" xfId="0" applyFont="1" applyFill="1" applyAlignment="1">
      <alignment horizontal="center" vertical="center"/>
    </xf>
    <xf numFmtId="0" fontId="57" fillId="0" borderId="5" xfId="0" applyFont="1" applyFill="1" applyBorder="1" applyAlignment="1">
      <alignment horizontal="center" vertical="center"/>
    </xf>
    <xf numFmtId="177" fontId="57" fillId="0" borderId="5" xfId="0" applyNumberFormat="1" applyFont="1" applyFill="1" applyBorder="1" applyAlignment="1">
      <alignment horizontal="center" vertical="center"/>
    </xf>
    <xf numFmtId="178" fontId="57" fillId="0" borderId="5" xfId="0" applyNumberFormat="1" applyFont="1" applyFill="1" applyBorder="1" applyAlignment="1">
      <alignment horizontal="right" vertical="center"/>
    </xf>
    <xf numFmtId="0" fontId="51" fillId="0" borderId="6" xfId="0" applyFont="1" applyFill="1" applyBorder="1" applyAlignment="1">
      <alignment horizontal="left" vertical="center" wrapText="1"/>
    </xf>
    <xf numFmtId="0" fontId="51" fillId="0" borderId="0" xfId="0" applyFont="1" applyFill="1" applyAlignment="1">
      <alignment horizontal="left" vertical="center" wrapText="1"/>
    </xf>
    <xf numFmtId="176" fontId="57" fillId="0" borderId="5" xfId="0" applyNumberFormat="1" applyFont="1" applyFill="1" applyBorder="1" applyAlignment="1">
      <alignment horizontal="right" vertical="center"/>
    </xf>
    <xf numFmtId="179" fontId="58" fillId="0" borderId="5" xfId="0" applyNumberFormat="1" applyFont="1" applyFill="1" applyBorder="1" applyAlignment="1">
      <alignment horizontal="right" vertical="center"/>
    </xf>
    <xf numFmtId="0" fontId="57" fillId="0" borderId="5" xfId="0" applyFont="1" applyFill="1" applyBorder="1" applyAlignment="1">
      <alignment horizontal="right" vertical="center"/>
    </xf>
    <xf numFmtId="178" fontId="51" fillId="0" borderId="0" xfId="0" applyNumberFormat="1" applyFont="1" applyFill="1" applyAlignment="1">
      <alignment horizontal="right" vertical="center"/>
    </xf>
    <xf numFmtId="178" fontId="57" fillId="0" borderId="2" xfId="0" applyNumberFormat="1" applyFont="1" applyFill="1" applyBorder="1" applyAlignment="1">
      <alignment horizontal="right" vertical="center"/>
    </xf>
    <xf numFmtId="41" fontId="57" fillId="0" borderId="5" xfId="0" applyNumberFormat="1" applyFont="1" applyFill="1" applyBorder="1" applyAlignment="1">
      <alignment horizontal="right" vertical="center"/>
    </xf>
    <xf numFmtId="178" fontId="57" fillId="0" borderId="0" xfId="0" quotePrefix="1" applyNumberFormat="1" applyFont="1" applyFill="1" applyAlignment="1">
      <alignment horizontal="right" vertical="center"/>
    </xf>
    <xf numFmtId="0" fontId="0" fillId="0" borderId="0" xfId="0" applyFill="1">
      <alignment vertical="center"/>
    </xf>
    <xf numFmtId="0" fontId="51" fillId="0" borderId="4" xfId="0" applyFont="1" applyFill="1" applyBorder="1" applyAlignment="1">
      <alignment horizontal="left" vertical="center" wrapText="1"/>
    </xf>
    <xf numFmtId="179" fontId="51" fillId="0" borderId="0" xfId="0" applyNumberFormat="1" applyFont="1" applyFill="1" applyAlignment="1">
      <alignment horizontal="right" vertical="center"/>
    </xf>
    <xf numFmtId="179" fontId="57" fillId="0" borderId="5" xfId="0" applyNumberFormat="1" applyFont="1" applyFill="1" applyBorder="1" applyAlignment="1">
      <alignment horizontal="right" vertical="center"/>
    </xf>
    <xf numFmtId="178" fontId="57" fillId="0" borderId="5" xfId="0" quotePrefix="1" applyNumberFormat="1" applyFont="1" applyFill="1" applyBorder="1" applyAlignment="1">
      <alignment horizontal="right" vertical="center"/>
    </xf>
    <xf numFmtId="178" fontId="57" fillId="0" borderId="0" xfId="0" applyNumberFormat="1" applyFont="1" applyFill="1" applyAlignment="1">
      <alignment horizontal="right" vertical="center"/>
    </xf>
    <xf numFmtId="178" fontId="57" fillId="0" borderId="6" xfId="0" applyNumberFormat="1" applyFont="1" applyFill="1" applyBorder="1" applyAlignment="1">
      <alignment horizontal="right" vertical="center"/>
    </xf>
    <xf numFmtId="177" fontId="57" fillId="0" borderId="5" xfId="0" quotePrefix="1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177" fontId="57" fillId="0" borderId="0" xfId="0" applyNumberFormat="1" applyFont="1" applyFill="1" applyAlignment="1">
      <alignment horizontal="center" vertical="center"/>
    </xf>
    <xf numFmtId="177" fontId="57" fillId="0" borderId="0" xfId="0" quotePrefix="1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177" fontId="57" fillId="0" borderId="6" xfId="0" applyNumberFormat="1" applyFont="1" applyFill="1" applyBorder="1" applyAlignment="1">
      <alignment horizontal="center" vertical="center"/>
    </xf>
    <xf numFmtId="177" fontId="57" fillId="0" borderId="6" xfId="0" quotePrefix="1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70" fillId="0" borderId="5" xfId="0" applyFont="1" applyFill="1" applyBorder="1" applyAlignment="1">
      <alignment horizontal="center" vertical="center"/>
    </xf>
    <xf numFmtId="41" fontId="57" fillId="0" borderId="2" xfId="0" applyNumberFormat="1" applyFont="1" applyFill="1" applyBorder="1" applyAlignment="1">
      <alignment horizontal="right" vertical="center"/>
    </xf>
    <xf numFmtId="0" fontId="54" fillId="0" borderId="0" xfId="0" applyFont="1" applyFill="1" applyAlignment="1">
      <alignment horizontal="center" vertical="center"/>
    </xf>
    <xf numFmtId="0" fontId="56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41" fontId="57" fillId="0" borderId="5" xfId="0" applyNumberFormat="1" applyFont="1" applyFill="1" applyBorder="1" applyAlignment="1">
      <alignment horizontal="center" vertical="center"/>
    </xf>
    <xf numFmtId="41" fontId="57" fillId="0" borderId="0" xfId="0" applyNumberFormat="1" applyFont="1" applyFill="1" applyAlignment="1">
      <alignment horizontal="center" vertical="center"/>
    </xf>
    <xf numFmtId="0" fontId="57" fillId="0" borderId="5" xfId="0" applyFont="1" applyFill="1" applyBorder="1">
      <alignment vertical="center"/>
    </xf>
    <xf numFmtId="0" fontId="48" fillId="0" borderId="0" xfId="0" applyFont="1" applyFill="1">
      <alignment vertical="center"/>
    </xf>
    <xf numFmtId="177" fontId="51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57" fillId="0" borderId="5" xfId="0" applyFont="1" applyFill="1" applyBorder="1" applyAlignment="1"/>
    <xf numFmtId="177" fontId="51" fillId="0" borderId="0" xfId="0" quotePrefix="1" applyNumberFormat="1" applyFont="1" applyFill="1" applyAlignment="1">
      <alignment horizontal="center" vertical="center"/>
    </xf>
    <xf numFmtId="0" fontId="73" fillId="0" borderId="0" xfId="0" applyFont="1" applyFill="1">
      <alignment vertical="center"/>
    </xf>
    <xf numFmtId="179" fontId="57" fillId="0" borderId="0" xfId="0" applyNumberFormat="1" applyFont="1" applyFill="1" applyAlignment="1">
      <alignment horizontal="right" vertical="center"/>
    </xf>
    <xf numFmtId="0" fontId="65" fillId="0" borderId="0" xfId="0" applyFont="1" applyFill="1">
      <alignment vertical="center"/>
    </xf>
    <xf numFmtId="179" fontId="57" fillId="0" borderId="0" xfId="0" applyNumberFormat="1" applyFont="1" applyFill="1">
      <alignment vertical="center"/>
    </xf>
    <xf numFmtId="0" fontId="57" fillId="0" borderId="0" xfId="0" applyFont="1" applyFill="1" applyAlignment="1">
      <alignment horizontal="left" vertical="center" wrapText="1"/>
    </xf>
    <xf numFmtId="177" fontId="51" fillId="0" borderId="0" xfId="0" applyNumberFormat="1" applyFont="1" applyFill="1" applyAlignment="1">
      <alignment horizontal="center" vertical="center" wrapText="1"/>
    </xf>
    <xf numFmtId="177" fontId="51" fillId="0" borderId="0" xfId="0" applyNumberFormat="1" applyFont="1" applyFill="1" applyAlignment="1">
      <alignment horizontal="left" vertical="center" wrapText="1"/>
    </xf>
    <xf numFmtId="0" fontId="57" fillId="0" borderId="2" xfId="0" applyFont="1" applyFill="1" applyBorder="1" applyAlignment="1">
      <alignment horizontal="center" vertical="center"/>
    </xf>
    <xf numFmtId="177" fontId="57" fillId="0" borderId="2" xfId="0" applyNumberFormat="1" applyFont="1" applyFill="1" applyBorder="1" applyAlignment="1">
      <alignment horizontal="center" vertical="center"/>
    </xf>
    <xf numFmtId="177" fontId="57" fillId="0" borderId="2" xfId="0" quotePrefix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9" fontId="57" fillId="0" borderId="2" xfId="0" applyNumberFormat="1" applyFont="1" applyFill="1" applyBorder="1" applyAlignment="1">
      <alignment horizontal="right" vertical="center"/>
    </xf>
    <xf numFmtId="176" fontId="57" fillId="0" borderId="2" xfId="0" applyNumberFormat="1" applyFont="1" applyFill="1" applyBorder="1" applyAlignment="1">
      <alignment horizontal="right" vertical="center"/>
    </xf>
    <xf numFmtId="179" fontId="51" fillId="0" borderId="0" xfId="0" applyNumberFormat="1" applyFont="1" applyFill="1">
      <alignment vertical="center"/>
    </xf>
    <xf numFmtId="0" fontId="57" fillId="0" borderId="4" xfId="0" applyFont="1" applyFill="1" applyBorder="1" applyAlignment="1">
      <alignment horizontal="left" vertical="center"/>
    </xf>
    <xf numFmtId="177" fontId="51" fillId="0" borderId="4" xfId="0" applyNumberFormat="1" applyFont="1" applyFill="1" applyBorder="1" applyAlignment="1">
      <alignment horizontal="center" vertical="center"/>
    </xf>
    <xf numFmtId="177" fontId="51" fillId="0" borderId="4" xfId="0" applyNumberFormat="1" applyFont="1" applyFill="1" applyBorder="1" applyAlignment="1">
      <alignment horizontal="left" vertical="center"/>
    </xf>
    <xf numFmtId="0" fontId="51" fillId="0" borderId="4" xfId="0" applyFont="1" applyFill="1" applyBorder="1" applyAlignment="1">
      <alignment horizontal="left" vertical="center"/>
    </xf>
    <xf numFmtId="0" fontId="48" fillId="0" borderId="4" xfId="0" applyFont="1" applyFill="1" applyBorder="1" applyAlignment="1">
      <alignment horizontal="left" vertical="center"/>
    </xf>
    <xf numFmtId="179" fontId="51" fillId="0" borderId="4" xfId="0" applyNumberFormat="1" applyFont="1" applyFill="1" applyBorder="1" applyAlignment="1">
      <alignment horizontal="left" vertical="center"/>
    </xf>
    <xf numFmtId="0" fontId="57" fillId="0" borderId="0" xfId="0" applyFont="1" applyFill="1" applyAlignment="1">
      <alignment horizontal="centerContinuous" vertical="center"/>
    </xf>
    <xf numFmtId="177" fontId="57" fillId="0" borderId="0" xfId="0" applyNumberFormat="1" applyFont="1" applyFill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179" fontId="57" fillId="0" borderId="0" xfId="0" applyNumberFormat="1" applyFont="1" applyFill="1" applyAlignment="1">
      <alignment horizontal="centerContinuous" vertical="center"/>
    </xf>
    <xf numFmtId="0" fontId="57" fillId="0" borderId="4" xfId="0" applyFont="1" applyFill="1" applyBorder="1" applyAlignment="1">
      <alignment horizontal="left" vertical="center" wrapText="1"/>
    </xf>
    <xf numFmtId="177" fontId="51" fillId="0" borderId="4" xfId="0" applyNumberFormat="1" applyFont="1" applyFill="1" applyBorder="1" applyAlignment="1">
      <alignment horizontal="center" vertical="center" wrapText="1"/>
    </xf>
    <xf numFmtId="177" fontId="51" fillId="0" borderId="4" xfId="0" applyNumberFormat="1" applyFont="1" applyFill="1" applyBorder="1" applyAlignment="1">
      <alignment horizontal="left" vertical="center" wrapText="1"/>
    </xf>
    <xf numFmtId="177" fontId="51" fillId="0" borderId="6" xfId="0" applyNumberFormat="1" applyFont="1" applyFill="1" applyBorder="1" applyAlignment="1">
      <alignment horizontal="center" vertical="center" wrapText="1"/>
    </xf>
  </cellXfs>
  <cellStyles count="196">
    <cellStyle name="Normal_Sheet1" xfId="11" xr:uid="{00000000-0005-0000-0000-000000000000}"/>
    <cellStyle name="パーセント" xfId="1" builtinId="5"/>
    <cellStyle name="ハイパーリンク" xfId="2" builtinId="8"/>
    <cellStyle name="桁区切り" xfId="3" builtinId="6"/>
    <cellStyle name="桁区切り 2" xfId="182" xr:uid="{00000000-0005-0000-0000-000004000000}"/>
    <cellStyle name="通貨 10" xfId="28" xr:uid="{00000000-0005-0000-0000-000005000000}"/>
    <cellStyle name="通貨 10 2" xfId="71" xr:uid="{00000000-0005-0000-0000-000006000000}"/>
    <cellStyle name="通貨 10 2 2" xfId="159" xr:uid="{00000000-0005-0000-0000-000007000000}"/>
    <cellStyle name="通貨 10 3" xfId="116" xr:uid="{00000000-0005-0000-0000-000008000000}"/>
    <cellStyle name="通貨 11" xfId="30" xr:uid="{00000000-0005-0000-0000-000009000000}"/>
    <cellStyle name="通貨 11 2" xfId="73" xr:uid="{00000000-0005-0000-0000-00000A000000}"/>
    <cellStyle name="通貨 11 2 2" xfId="161" xr:uid="{00000000-0005-0000-0000-00000B000000}"/>
    <cellStyle name="通貨 11 3" xfId="118" xr:uid="{00000000-0005-0000-0000-00000C000000}"/>
    <cellStyle name="通貨 12" xfId="32" xr:uid="{00000000-0005-0000-0000-00000D000000}"/>
    <cellStyle name="通貨 12 2" xfId="75" xr:uid="{00000000-0005-0000-0000-00000E000000}"/>
    <cellStyle name="通貨 12 2 2" xfId="163" xr:uid="{00000000-0005-0000-0000-00000F000000}"/>
    <cellStyle name="通貨 12 3" xfId="120" xr:uid="{00000000-0005-0000-0000-000010000000}"/>
    <cellStyle name="通貨 13" xfId="34" xr:uid="{00000000-0005-0000-0000-000011000000}"/>
    <cellStyle name="通貨 13 2" xfId="77" xr:uid="{00000000-0005-0000-0000-000012000000}"/>
    <cellStyle name="通貨 13 2 2" xfId="165" xr:uid="{00000000-0005-0000-0000-000013000000}"/>
    <cellStyle name="通貨 13 3" xfId="122" xr:uid="{00000000-0005-0000-0000-000014000000}"/>
    <cellStyle name="通貨 14" xfId="36" xr:uid="{00000000-0005-0000-0000-000015000000}"/>
    <cellStyle name="通貨 14 2" xfId="79" xr:uid="{00000000-0005-0000-0000-000016000000}"/>
    <cellStyle name="通貨 14 2 2" xfId="167" xr:uid="{00000000-0005-0000-0000-000017000000}"/>
    <cellStyle name="通貨 14 3" xfId="124" xr:uid="{00000000-0005-0000-0000-000018000000}"/>
    <cellStyle name="通貨 15" xfId="38" xr:uid="{00000000-0005-0000-0000-000019000000}"/>
    <cellStyle name="通貨 15 2" xfId="81" xr:uid="{00000000-0005-0000-0000-00001A000000}"/>
    <cellStyle name="通貨 15 2 2" xfId="169" xr:uid="{00000000-0005-0000-0000-00001B000000}"/>
    <cellStyle name="通貨 15 3" xfId="126" xr:uid="{00000000-0005-0000-0000-00001C000000}"/>
    <cellStyle name="通貨 16" xfId="40" xr:uid="{00000000-0005-0000-0000-00001D000000}"/>
    <cellStyle name="通貨 16 2" xfId="83" xr:uid="{00000000-0005-0000-0000-00001E000000}"/>
    <cellStyle name="通貨 16 2 2" xfId="171" xr:uid="{00000000-0005-0000-0000-00001F000000}"/>
    <cellStyle name="通貨 16 3" xfId="128" xr:uid="{00000000-0005-0000-0000-000020000000}"/>
    <cellStyle name="通貨 17" xfId="42" xr:uid="{00000000-0005-0000-0000-000021000000}"/>
    <cellStyle name="通貨 17 2" xfId="85" xr:uid="{00000000-0005-0000-0000-000022000000}"/>
    <cellStyle name="通貨 17 2 2" xfId="173" xr:uid="{00000000-0005-0000-0000-000023000000}"/>
    <cellStyle name="通貨 17 3" xfId="130" xr:uid="{00000000-0005-0000-0000-000024000000}"/>
    <cellStyle name="通貨 18" xfId="44" xr:uid="{00000000-0005-0000-0000-000025000000}"/>
    <cellStyle name="通貨 18 2" xfId="87" xr:uid="{00000000-0005-0000-0000-000026000000}"/>
    <cellStyle name="通貨 18 2 2" xfId="175" xr:uid="{00000000-0005-0000-0000-000027000000}"/>
    <cellStyle name="通貨 18 3" xfId="132" xr:uid="{00000000-0005-0000-0000-000028000000}"/>
    <cellStyle name="通貨 19" xfId="46" xr:uid="{00000000-0005-0000-0000-000029000000}"/>
    <cellStyle name="通貨 19 2" xfId="89" xr:uid="{00000000-0005-0000-0000-00002A000000}"/>
    <cellStyle name="通貨 19 2 2" xfId="177" xr:uid="{00000000-0005-0000-0000-00002B000000}"/>
    <cellStyle name="通貨 19 3" xfId="134" xr:uid="{00000000-0005-0000-0000-00002C000000}"/>
    <cellStyle name="通貨 2" xfId="9" xr:uid="{00000000-0005-0000-0000-00002D000000}"/>
    <cellStyle name="通貨 2 2" xfId="53" xr:uid="{00000000-0005-0000-0000-00002E000000}"/>
    <cellStyle name="通貨 2 2 2" xfId="141" xr:uid="{00000000-0005-0000-0000-00002F000000}"/>
    <cellStyle name="通貨 2 3" xfId="98" xr:uid="{00000000-0005-0000-0000-000030000000}"/>
    <cellStyle name="通貨 20" xfId="92" xr:uid="{00000000-0005-0000-0000-000031000000}"/>
    <cellStyle name="通貨 20 2" xfId="180" xr:uid="{00000000-0005-0000-0000-000032000000}"/>
    <cellStyle name="通貨 21" xfId="185" xr:uid="{6FDB4721-3090-4003-910C-6E618E8633D4}"/>
    <cellStyle name="通貨 3" xfId="13" xr:uid="{00000000-0005-0000-0000-000033000000}"/>
    <cellStyle name="通貨 3 2" xfId="56" xr:uid="{00000000-0005-0000-0000-000034000000}"/>
    <cellStyle name="通貨 3 2 2" xfId="144" xr:uid="{00000000-0005-0000-0000-000035000000}"/>
    <cellStyle name="通貨 3 3" xfId="101" xr:uid="{00000000-0005-0000-0000-000036000000}"/>
    <cellStyle name="通貨 4" xfId="15" xr:uid="{00000000-0005-0000-0000-000037000000}"/>
    <cellStyle name="通貨 4 2" xfId="58" xr:uid="{00000000-0005-0000-0000-000038000000}"/>
    <cellStyle name="通貨 4 2 2" xfId="146" xr:uid="{00000000-0005-0000-0000-000039000000}"/>
    <cellStyle name="通貨 4 3" xfId="103" xr:uid="{00000000-0005-0000-0000-00003A000000}"/>
    <cellStyle name="通貨 5" xfId="17" xr:uid="{00000000-0005-0000-0000-00003B000000}"/>
    <cellStyle name="通貨 5 2" xfId="60" xr:uid="{00000000-0005-0000-0000-00003C000000}"/>
    <cellStyle name="通貨 5 2 2" xfId="148" xr:uid="{00000000-0005-0000-0000-00003D000000}"/>
    <cellStyle name="通貨 5 3" xfId="105" xr:uid="{00000000-0005-0000-0000-00003E000000}"/>
    <cellStyle name="通貨 6" xfId="19" xr:uid="{00000000-0005-0000-0000-00003F000000}"/>
    <cellStyle name="通貨 6 2" xfId="62" xr:uid="{00000000-0005-0000-0000-000040000000}"/>
    <cellStyle name="通貨 6 2 2" xfId="150" xr:uid="{00000000-0005-0000-0000-000041000000}"/>
    <cellStyle name="通貨 6 3" xfId="107" xr:uid="{00000000-0005-0000-0000-000042000000}"/>
    <cellStyle name="通貨 7" xfId="22" xr:uid="{00000000-0005-0000-0000-000043000000}"/>
    <cellStyle name="通貨 7 2" xfId="65" xr:uid="{00000000-0005-0000-0000-000044000000}"/>
    <cellStyle name="通貨 7 2 2" xfId="153" xr:uid="{00000000-0005-0000-0000-000045000000}"/>
    <cellStyle name="通貨 7 3" xfId="110" xr:uid="{00000000-0005-0000-0000-000046000000}"/>
    <cellStyle name="通貨 8" xfId="24" xr:uid="{00000000-0005-0000-0000-000047000000}"/>
    <cellStyle name="通貨 8 2" xfId="67" xr:uid="{00000000-0005-0000-0000-000048000000}"/>
    <cellStyle name="通貨 8 2 2" xfId="155" xr:uid="{00000000-0005-0000-0000-000049000000}"/>
    <cellStyle name="通貨 8 3" xfId="112" xr:uid="{00000000-0005-0000-0000-00004A000000}"/>
    <cellStyle name="通貨 9" xfId="26" xr:uid="{00000000-0005-0000-0000-00004B000000}"/>
    <cellStyle name="通貨 9 2" xfId="69" xr:uid="{00000000-0005-0000-0000-00004C000000}"/>
    <cellStyle name="通貨 9 2 2" xfId="157" xr:uid="{00000000-0005-0000-0000-00004D000000}"/>
    <cellStyle name="通貨 9 3" xfId="114" xr:uid="{00000000-0005-0000-0000-00004E000000}"/>
    <cellStyle name="標準" xfId="0" builtinId="0"/>
    <cellStyle name="標準 10" xfId="16" xr:uid="{00000000-0005-0000-0000-000050000000}"/>
    <cellStyle name="標準 10 2" xfId="59" xr:uid="{00000000-0005-0000-0000-000051000000}"/>
    <cellStyle name="標準 10 2 2" xfId="147" xr:uid="{00000000-0005-0000-0000-000052000000}"/>
    <cellStyle name="標準 10 3" xfId="104" xr:uid="{00000000-0005-0000-0000-000053000000}"/>
    <cellStyle name="標準 11" xfId="18" xr:uid="{00000000-0005-0000-0000-000054000000}"/>
    <cellStyle name="標準 11 2" xfId="61" xr:uid="{00000000-0005-0000-0000-000055000000}"/>
    <cellStyle name="標準 11 2 2" xfId="149" xr:uid="{00000000-0005-0000-0000-000056000000}"/>
    <cellStyle name="標準 11 3" xfId="106" xr:uid="{00000000-0005-0000-0000-000057000000}"/>
    <cellStyle name="標準 12" xfId="20" xr:uid="{00000000-0005-0000-0000-000058000000}"/>
    <cellStyle name="標準 12 2" xfId="63" xr:uid="{00000000-0005-0000-0000-000059000000}"/>
    <cellStyle name="標準 12 2 2" xfId="151" xr:uid="{00000000-0005-0000-0000-00005A000000}"/>
    <cellStyle name="標準 12 3" xfId="108" xr:uid="{00000000-0005-0000-0000-00005B000000}"/>
    <cellStyle name="標準 13" xfId="21" xr:uid="{00000000-0005-0000-0000-00005C000000}"/>
    <cellStyle name="標準 13 2" xfId="64" xr:uid="{00000000-0005-0000-0000-00005D000000}"/>
    <cellStyle name="標準 13 2 2" xfId="152" xr:uid="{00000000-0005-0000-0000-00005E000000}"/>
    <cellStyle name="標準 13 3" xfId="109" xr:uid="{00000000-0005-0000-0000-00005F000000}"/>
    <cellStyle name="標準 14" xfId="23" xr:uid="{00000000-0005-0000-0000-000060000000}"/>
    <cellStyle name="標準 14 2" xfId="66" xr:uid="{00000000-0005-0000-0000-000061000000}"/>
    <cellStyle name="標準 14 2 2" xfId="154" xr:uid="{00000000-0005-0000-0000-000062000000}"/>
    <cellStyle name="標準 14 3" xfId="111" xr:uid="{00000000-0005-0000-0000-000063000000}"/>
    <cellStyle name="標準 15" xfId="25" xr:uid="{00000000-0005-0000-0000-000064000000}"/>
    <cellStyle name="標準 15 2" xfId="68" xr:uid="{00000000-0005-0000-0000-000065000000}"/>
    <cellStyle name="標準 15 2 2" xfId="156" xr:uid="{00000000-0005-0000-0000-000066000000}"/>
    <cellStyle name="標準 15 3" xfId="113" xr:uid="{00000000-0005-0000-0000-000067000000}"/>
    <cellStyle name="標準 16" xfId="27" xr:uid="{00000000-0005-0000-0000-000068000000}"/>
    <cellStyle name="標準 16 2" xfId="70" xr:uid="{00000000-0005-0000-0000-000069000000}"/>
    <cellStyle name="標準 16 2 2" xfId="158" xr:uid="{00000000-0005-0000-0000-00006A000000}"/>
    <cellStyle name="標準 16 3" xfId="115" xr:uid="{00000000-0005-0000-0000-00006B000000}"/>
    <cellStyle name="標準 17" xfId="29" xr:uid="{00000000-0005-0000-0000-00006C000000}"/>
    <cellStyle name="標準 17 2" xfId="72" xr:uid="{00000000-0005-0000-0000-00006D000000}"/>
    <cellStyle name="標準 17 2 2" xfId="160" xr:uid="{00000000-0005-0000-0000-00006E000000}"/>
    <cellStyle name="標準 17 3" xfId="117" xr:uid="{00000000-0005-0000-0000-00006F000000}"/>
    <cellStyle name="標準 18" xfId="31" xr:uid="{00000000-0005-0000-0000-000070000000}"/>
    <cellStyle name="標準 18 2" xfId="74" xr:uid="{00000000-0005-0000-0000-000071000000}"/>
    <cellStyle name="標準 18 2 2" xfId="162" xr:uid="{00000000-0005-0000-0000-000072000000}"/>
    <cellStyle name="標準 18 3" xfId="119" xr:uid="{00000000-0005-0000-0000-000073000000}"/>
    <cellStyle name="標準 19" xfId="33" xr:uid="{00000000-0005-0000-0000-000074000000}"/>
    <cellStyle name="標準 19 2" xfId="76" xr:uid="{00000000-0005-0000-0000-000075000000}"/>
    <cellStyle name="標準 19 2 2" xfId="164" xr:uid="{00000000-0005-0000-0000-000076000000}"/>
    <cellStyle name="標準 19 3" xfId="121" xr:uid="{00000000-0005-0000-0000-000077000000}"/>
    <cellStyle name="標準 2" xfId="4" xr:uid="{00000000-0005-0000-0000-000078000000}"/>
    <cellStyle name="標準 20" xfId="35" xr:uid="{00000000-0005-0000-0000-000079000000}"/>
    <cellStyle name="標準 20 2" xfId="78" xr:uid="{00000000-0005-0000-0000-00007A000000}"/>
    <cellStyle name="標準 20 2 2" xfId="166" xr:uid="{00000000-0005-0000-0000-00007B000000}"/>
    <cellStyle name="標準 20 3" xfId="123" xr:uid="{00000000-0005-0000-0000-00007C000000}"/>
    <cellStyle name="標準 21" xfId="37" xr:uid="{00000000-0005-0000-0000-00007D000000}"/>
    <cellStyle name="標準 21 2" xfId="80" xr:uid="{00000000-0005-0000-0000-00007E000000}"/>
    <cellStyle name="標準 21 2 2" xfId="168" xr:uid="{00000000-0005-0000-0000-00007F000000}"/>
    <cellStyle name="標準 21 3" xfId="125" xr:uid="{00000000-0005-0000-0000-000080000000}"/>
    <cellStyle name="標準 22" xfId="39" xr:uid="{00000000-0005-0000-0000-000081000000}"/>
    <cellStyle name="標準 22 2" xfId="82" xr:uid="{00000000-0005-0000-0000-000082000000}"/>
    <cellStyle name="標準 22 2 2" xfId="170" xr:uid="{00000000-0005-0000-0000-000083000000}"/>
    <cellStyle name="標準 22 3" xfId="127" xr:uid="{00000000-0005-0000-0000-000084000000}"/>
    <cellStyle name="標準 23" xfId="41" xr:uid="{00000000-0005-0000-0000-000085000000}"/>
    <cellStyle name="標準 23 2" xfId="84" xr:uid="{00000000-0005-0000-0000-000086000000}"/>
    <cellStyle name="標準 23 2 2" xfId="172" xr:uid="{00000000-0005-0000-0000-000087000000}"/>
    <cellStyle name="標準 23 3" xfId="129" xr:uid="{00000000-0005-0000-0000-000088000000}"/>
    <cellStyle name="標準 24" xfId="43" xr:uid="{00000000-0005-0000-0000-000089000000}"/>
    <cellStyle name="標準 24 2" xfId="86" xr:uid="{00000000-0005-0000-0000-00008A000000}"/>
    <cellStyle name="標準 24 2 2" xfId="174" xr:uid="{00000000-0005-0000-0000-00008B000000}"/>
    <cellStyle name="標準 24 3" xfId="131" xr:uid="{00000000-0005-0000-0000-00008C000000}"/>
    <cellStyle name="標準 25" xfId="45" xr:uid="{00000000-0005-0000-0000-00008D000000}"/>
    <cellStyle name="標準 25 2" xfId="88" xr:uid="{00000000-0005-0000-0000-00008E000000}"/>
    <cellStyle name="標準 25 2 2" xfId="176" xr:uid="{00000000-0005-0000-0000-00008F000000}"/>
    <cellStyle name="標準 25 3" xfId="133" xr:uid="{00000000-0005-0000-0000-000090000000}"/>
    <cellStyle name="標準 26" xfId="47" xr:uid="{00000000-0005-0000-0000-000091000000}"/>
    <cellStyle name="標準 26 2" xfId="90" xr:uid="{00000000-0005-0000-0000-000092000000}"/>
    <cellStyle name="標準 26 2 2" xfId="178" xr:uid="{00000000-0005-0000-0000-000093000000}"/>
    <cellStyle name="標準 26 3" xfId="135" xr:uid="{00000000-0005-0000-0000-000094000000}"/>
    <cellStyle name="標準 27" xfId="48" xr:uid="{00000000-0005-0000-0000-000095000000}"/>
    <cellStyle name="標準 27 2" xfId="136" xr:uid="{00000000-0005-0000-0000-000096000000}"/>
    <cellStyle name="標準 28" xfId="91" xr:uid="{00000000-0005-0000-0000-000097000000}"/>
    <cellStyle name="標準 28 2" xfId="179" xr:uid="{00000000-0005-0000-0000-000098000000}"/>
    <cellStyle name="標準 29" xfId="93" xr:uid="{00000000-0005-0000-0000-000099000000}"/>
    <cellStyle name="標準 29 2" xfId="181" xr:uid="{00000000-0005-0000-0000-00009A000000}"/>
    <cellStyle name="標準 3" xfId="5" xr:uid="{00000000-0005-0000-0000-00009B000000}"/>
    <cellStyle name="標準 3 2" xfId="49" xr:uid="{00000000-0005-0000-0000-00009C000000}"/>
    <cellStyle name="標準 3 2 2" xfId="137" xr:uid="{00000000-0005-0000-0000-00009D000000}"/>
    <cellStyle name="標準 3 3" xfId="94" xr:uid="{00000000-0005-0000-0000-00009E000000}"/>
    <cellStyle name="標準 30" xfId="183" xr:uid="{886D8543-6EBE-461C-9025-6E23783AD9BF}"/>
    <cellStyle name="標準 31" xfId="184" xr:uid="{4FD23213-CF3E-45B5-97C7-D52E8AF76BFB}"/>
    <cellStyle name="標準 32" xfId="186" xr:uid="{5FFF67FC-923C-4061-8DD0-D183F32629D0}"/>
    <cellStyle name="標準 33" xfId="187" xr:uid="{7F242A02-AD00-4350-8D15-2D13852F0190}"/>
    <cellStyle name="標準 34" xfId="188" xr:uid="{C4F5828C-E7B9-4131-9CF2-FF9C4AAF78FB}"/>
    <cellStyle name="標準 35" xfId="189" xr:uid="{2BFBEC2A-E49B-4626-8927-39D489086799}"/>
    <cellStyle name="標準 36" xfId="190" xr:uid="{C96D86B1-2F8E-4A66-8C82-E3D8A4DA6C00}"/>
    <cellStyle name="標準 37" xfId="191" xr:uid="{82AA97E6-1930-40CB-8E69-F5DA1E212490}"/>
    <cellStyle name="標準 38" xfId="192" xr:uid="{82AA426A-D236-4711-9622-A391E959861A}"/>
    <cellStyle name="標準 39" xfId="193" xr:uid="{C8159C11-407B-486C-9179-7C02CBCBD813}"/>
    <cellStyle name="標準 4" xfId="6" xr:uid="{00000000-0005-0000-0000-00009F000000}"/>
    <cellStyle name="標準 4 2" xfId="50" xr:uid="{00000000-0005-0000-0000-0000A0000000}"/>
    <cellStyle name="標準 4 2 2" xfId="138" xr:uid="{00000000-0005-0000-0000-0000A1000000}"/>
    <cellStyle name="標準 4 3" xfId="95" xr:uid="{00000000-0005-0000-0000-0000A2000000}"/>
    <cellStyle name="標準 40" xfId="194" xr:uid="{B9E49709-5AD6-4D05-8336-B99FCFD847E3}"/>
    <cellStyle name="標準 41" xfId="195" xr:uid="{227E276A-9501-4DB1-81AE-90047350CE24}"/>
    <cellStyle name="標準 5" xfId="7" xr:uid="{00000000-0005-0000-0000-0000A3000000}"/>
    <cellStyle name="標準 5 2" xfId="51" xr:uid="{00000000-0005-0000-0000-0000A4000000}"/>
    <cellStyle name="標準 5 2 2" xfId="139" xr:uid="{00000000-0005-0000-0000-0000A5000000}"/>
    <cellStyle name="標準 5 3" xfId="96" xr:uid="{00000000-0005-0000-0000-0000A6000000}"/>
    <cellStyle name="標準 6" xfId="8" xr:uid="{00000000-0005-0000-0000-0000A7000000}"/>
    <cellStyle name="標準 6 2" xfId="52" xr:uid="{00000000-0005-0000-0000-0000A8000000}"/>
    <cellStyle name="標準 6 2 2" xfId="140" xr:uid="{00000000-0005-0000-0000-0000A9000000}"/>
    <cellStyle name="標準 6 3" xfId="97" xr:uid="{00000000-0005-0000-0000-0000AA000000}"/>
    <cellStyle name="標準 7" xfId="10" xr:uid="{00000000-0005-0000-0000-0000AB000000}"/>
    <cellStyle name="標準 7 2" xfId="54" xr:uid="{00000000-0005-0000-0000-0000AC000000}"/>
    <cellStyle name="標準 7 2 2" xfId="142" xr:uid="{00000000-0005-0000-0000-0000AD000000}"/>
    <cellStyle name="標準 7 3" xfId="99" xr:uid="{00000000-0005-0000-0000-0000AE000000}"/>
    <cellStyle name="標準 8" xfId="12" xr:uid="{00000000-0005-0000-0000-0000AF000000}"/>
    <cellStyle name="標準 8 2" xfId="55" xr:uid="{00000000-0005-0000-0000-0000B0000000}"/>
    <cellStyle name="標準 8 2 2" xfId="143" xr:uid="{00000000-0005-0000-0000-0000B1000000}"/>
    <cellStyle name="標準 8 3" xfId="100" xr:uid="{00000000-0005-0000-0000-0000B2000000}"/>
    <cellStyle name="標準 9" xfId="14" xr:uid="{00000000-0005-0000-0000-0000B3000000}"/>
    <cellStyle name="標準 9 2" xfId="57" xr:uid="{00000000-0005-0000-0000-0000B4000000}"/>
    <cellStyle name="標準 9 2 2" xfId="145" xr:uid="{00000000-0005-0000-0000-0000B5000000}"/>
    <cellStyle name="標準 9 3" xfId="102" xr:uid="{00000000-0005-0000-0000-0000B6000000}"/>
  </cellStyles>
  <dxfs count="0"/>
  <tableStyles count="0" defaultTableStyle="TableStyleMedium2" defaultPivotStyle="PivotStyleLight16"/>
  <colors>
    <mruColors>
      <color rgb="FFCCFFFF"/>
      <color rgb="FFFF99CC"/>
      <color rgb="FF99CCFF"/>
      <color rgb="FFF6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jeroboam.co.jp/#www.jeroboam.co.jp" TargetMode="External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jpeg"/><Relationship Id="rId117" Type="http://schemas.openxmlformats.org/officeDocument/2006/relationships/image" Target="../media/image119.png"/><Relationship Id="rId21" Type="http://schemas.openxmlformats.org/officeDocument/2006/relationships/image" Target="../media/image23.jpe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63" Type="http://schemas.openxmlformats.org/officeDocument/2006/relationships/image" Target="../media/image65.jpeg"/><Relationship Id="rId68" Type="http://schemas.openxmlformats.org/officeDocument/2006/relationships/image" Target="../media/image70.jpeg"/><Relationship Id="rId84" Type="http://schemas.openxmlformats.org/officeDocument/2006/relationships/image" Target="../media/image86.jpeg"/><Relationship Id="rId89" Type="http://schemas.openxmlformats.org/officeDocument/2006/relationships/image" Target="../media/image91.jpeg"/><Relationship Id="rId112" Type="http://schemas.openxmlformats.org/officeDocument/2006/relationships/image" Target="../media/image114.png"/><Relationship Id="rId16" Type="http://schemas.openxmlformats.org/officeDocument/2006/relationships/image" Target="../media/image18.jpeg"/><Relationship Id="rId107" Type="http://schemas.openxmlformats.org/officeDocument/2006/relationships/image" Target="../media/image109.jpeg"/><Relationship Id="rId11" Type="http://schemas.openxmlformats.org/officeDocument/2006/relationships/image" Target="../media/image13.pn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74" Type="http://schemas.openxmlformats.org/officeDocument/2006/relationships/image" Target="../media/image76.jpeg"/><Relationship Id="rId79" Type="http://schemas.openxmlformats.org/officeDocument/2006/relationships/image" Target="../media/image81.jpeg"/><Relationship Id="rId102" Type="http://schemas.openxmlformats.org/officeDocument/2006/relationships/image" Target="../media/image104.jpeg"/><Relationship Id="rId5" Type="http://schemas.openxmlformats.org/officeDocument/2006/relationships/image" Target="../media/image7.png"/><Relationship Id="rId90" Type="http://schemas.openxmlformats.org/officeDocument/2006/relationships/image" Target="../media/image92.jpeg"/><Relationship Id="rId95" Type="http://schemas.openxmlformats.org/officeDocument/2006/relationships/image" Target="../media/image97.jpe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64" Type="http://schemas.openxmlformats.org/officeDocument/2006/relationships/image" Target="../media/image66.jpeg"/><Relationship Id="rId69" Type="http://schemas.openxmlformats.org/officeDocument/2006/relationships/image" Target="../media/image71.jpeg"/><Relationship Id="rId113" Type="http://schemas.openxmlformats.org/officeDocument/2006/relationships/image" Target="../media/image115.png"/><Relationship Id="rId118" Type="http://schemas.openxmlformats.org/officeDocument/2006/relationships/image" Target="../media/image120.png"/><Relationship Id="rId80" Type="http://schemas.openxmlformats.org/officeDocument/2006/relationships/image" Target="../media/image82.jpeg"/><Relationship Id="rId85" Type="http://schemas.openxmlformats.org/officeDocument/2006/relationships/image" Target="../media/image87.jpeg"/><Relationship Id="rId12" Type="http://schemas.openxmlformats.org/officeDocument/2006/relationships/image" Target="../media/image14.png"/><Relationship Id="rId17" Type="http://schemas.openxmlformats.org/officeDocument/2006/relationships/image" Target="../media/image19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59" Type="http://schemas.openxmlformats.org/officeDocument/2006/relationships/image" Target="../media/image61.jpeg"/><Relationship Id="rId103" Type="http://schemas.openxmlformats.org/officeDocument/2006/relationships/image" Target="../media/image105.jpeg"/><Relationship Id="rId108" Type="http://schemas.openxmlformats.org/officeDocument/2006/relationships/image" Target="../media/image110.jpeg"/><Relationship Id="rId54" Type="http://schemas.openxmlformats.org/officeDocument/2006/relationships/image" Target="../media/image56.jpeg"/><Relationship Id="rId70" Type="http://schemas.openxmlformats.org/officeDocument/2006/relationships/image" Target="../media/image72.jpeg"/><Relationship Id="rId75" Type="http://schemas.openxmlformats.org/officeDocument/2006/relationships/image" Target="../media/image77.jpeg"/><Relationship Id="rId91" Type="http://schemas.openxmlformats.org/officeDocument/2006/relationships/image" Target="../media/image93.jpeg"/><Relationship Id="rId96" Type="http://schemas.openxmlformats.org/officeDocument/2006/relationships/image" Target="../media/image98.jpe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49" Type="http://schemas.openxmlformats.org/officeDocument/2006/relationships/image" Target="../media/image51.jpeg"/><Relationship Id="rId114" Type="http://schemas.openxmlformats.org/officeDocument/2006/relationships/image" Target="../media/image116.png"/><Relationship Id="rId10" Type="http://schemas.openxmlformats.org/officeDocument/2006/relationships/image" Target="../media/image12.png"/><Relationship Id="rId31" Type="http://schemas.openxmlformats.org/officeDocument/2006/relationships/image" Target="../media/image33.jpeg"/><Relationship Id="rId44" Type="http://schemas.openxmlformats.org/officeDocument/2006/relationships/image" Target="../media/image46.jpeg"/><Relationship Id="rId52" Type="http://schemas.openxmlformats.org/officeDocument/2006/relationships/image" Target="../media/image54.jpe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73" Type="http://schemas.openxmlformats.org/officeDocument/2006/relationships/image" Target="../media/image75.jpeg"/><Relationship Id="rId78" Type="http://schemas.openxmlformats.org/officeDocument/2006/relationships/image" Target="../media/image80.jpeg"/><Relationship Id="rId81" Type="http://schemas.openxmlformats.org/officeDocument/2006/relationships/image" Target="../media/image83.jpeg"/><Relationship Id="rId86" Type="http://schemas.openxmlformats.org/officeDocument/2006/relationships/image" Target="../media/image88.jpeg"/><Relationship Id="rId94" Type="http://schemas.openxmlformats.org/officeDocument/2006/relationships/image" Target="../media/image96.jpeg"/><Relationship Id="rId99" Type="http://schemas.openxmlformats.org/officeDocument/2006/relationships/image" Target="../media/image101.jpeg"/><Relationship Id="rId101" Type="http://schemas.openxmlformats.org/officeDocument/2006/relationships/image" Target="../media/image103.jpe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3" Type="http://schemas.openxmlformats.org/officeDocument/2006/relationships/image" Target="../media/image15.png"/><Relationship Id="rId18" Type="http://schemas.openxmlformats.org/officeDocument/2006/relationships/image" Target="../media/image20.jpeg"/><Relationship Id="rId39" Type="http://schemas.openxmlformats.org/officeDocument/2006/relationships/image" Target="../media/image41.jpeg"/><Relationship Id="rId109" Type="http://schemas.openxmlformats.org/officeDocument/2006/relationships/image" Target="../media/image111.jpeg"/><Relationship Id="rId34" Type="http://schemas.openxmlformats.org/officeDocument/2006/relationships/image" Target="../media/image36.jpe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76" Type="http://schemas.openxmlformats.org/officeDocument/2006/relationships/image" Target="../media/image78.jpeg"/><Relationship Id="rId97" Type="http://schemas.openxmlformats.org/officeDocument/2006/relationships/image" Target="../media/image99.jpeg"/><Relationship Id="rId104" Type="http://schemas.openxmlformats.org/officeDocument/2006/relationships/image" Target="../media/image106.jpeg"/><Relationship Id="rId7" Type="http://schemas.openxmlformats.org/officeDocument/2006/relationships/image" Target="../media/image9.png"/><Relationship Id="rId71" Type="http://schemas.openxmlformats.org/officeDocument/2006/relationships/image" Target="../media/image73.jpeg"/><Relationship Id="rId92" Type="http://schemas.openxmlformats.org/officeDocument/2006/relationships/image" Target="../media/image94.jpeg"/><Relationship Id="rId2" Type="http://schemas.openxmlformats.org/officeDocument/2006/relationships/image" Target="../media/image4.jpeg"/><Relationship Id="rId29" Type="http://schemas.openxmlformats.org/officeDocument/2006/relationships/image" Target="../media/image31.jpeg"/><Relationship Id="rId24" Type="http://schemas.openxmlformats.org/officeDocument/2006/relationships/image" Target="../media/image26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66" Type="http://schemas.openxmlformats.org/officeDocument/2006/relationships/image" Target="../media/image68.jpeg"/><Relationship Id="rId87" Type="http://schemas.openxmlformats.org/officeDocument/2006/relationships/image" Target="../media/image89.jpeg"/><Relationship Id="rId110" Type="http://schemas.openxmlformats.org/officeDocument/2006/relationships/image" Target="../media/image112.png"/><Relationship Id="rId115" Type="http://schemas.openxmlformats.org/officeDocument/2006/relationships/image" Target="../media/image117.png"/><Relationship Id="rId61" Type="http://schemas.openxmlformats.org/officeDocument/2006/relationships/image" Target="../media/image63.jpeg"/><Relationship Id="rId82" Type="http://schemas.openxmlformats.org/officeDocument/2006/relationships/image" Target="../media/image84.jpeg"/><Relationship Id="rId19" Type="http://schemas.openxmlformats.org/officeDocument/2006/relationships/image" Target="../media/image21.jpeg"/><Relationship Id="rId14" Type="http://schemas.openxmlformats.org/officeDocument/2006/relationships/image" Target="../media/image16.pn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56" Type="http://schemas.openxmlformats.org/officeDocument/2006/relationships/image" Target="../media/image58.jpeg"/><Relationship Id="rId77" Type="http://schemas.openxmlformats.org/officeDocument/2006/relationships/image" Target="../media/image79.jpeg"/><Relationship Id="rId100" Type="http://schemas.openxmlformats.org/officeDocument/2006/relationships/image" Target="../media/image102.jpeg"/><Relationship Id="rId105" Type="http://schemas.openxmlformats.org/officeDocument/2006/relationships/image" Target="../media/image107.jpeg"/><Relationship Id="rId8" Type="http://schemas.openxmlformats.org/officeDocument/2006/relationships/image" Target="../media/image10.png"/><Relationship Id="rId51" Type="http://schemas.openxmlformats.org/officeDocument/2006/relationships/image" Target="../media/image53.jpeg"/><Relationship Id="rId72" Type="http://schemas.openxmlformats.org/officeDocument/2006/relationships/image" Target="../media/image74.jpeg"/><Relationship Id="rId93" Type="http://schemas.openxmlformats.org/officeDocument/2006/relationships/image" Target="../media/image95.jpeg"/><Relationship Id="rId98" Type="http://schemas.openxmlformats.org/officeDocument/2006/relationships/image" Target="../media/image100.jpeg"/><Relationship Id="rId3" Type="http://schemas.openxmlformats.org/officeDocument/2006/relationships/image" Target="../media/image5.png"/><Relationship Id="rId25" Type="http://schemas.openxmlformats.org/officeDocument/2006/relationships/image" Target="../media/image27.jpeg"/><Relationship Id="rId46" Type="http://schemas.openxmlformats.org/officeDocument/2006/relationships/image" Target="../media/image48.jpeg"/><Relationship Id="rId67" Type="http://schemas.openxmlformats.org/officeDocument/2006/relationships/image" Target="../media/image69.jpeg"/><Relationship Id="rId116" Type="http://schemas.openxmlformats.org/officeDocument/2006/relationships/image" Target="../media/image118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62" Type="http://schemas.openxmlformats.org/officeDocument/2006/relationships/image" Target="../media/image64.jpeg"/><Relationship Id="rId83" Type="http://schemas.openxmlformats.org/officeDocument/2006/relationships/image" Target="../media/image85.jpeg"/><Relationship Id="rId88" Type="http://schemas.openxmlformats.org/officeDocument/2006/relationships/image" Target="../media/image90.jpeg"/><Relationship Id="rId111" Type="http://schemas.openxmlformats.org/officeDocument/2006/relationships/image" Target="../media/image113.png"/><Relationship Id="rId15" Type="http://schemas.openxmlformats.org/officeDocument/2006/relationships/image" Target="../media/image17.jpeg"/><Relationship Id="rId36" Type="http://schemas.openxmlformats.org/officeDocument/2006/relationships/image" Target="../media/image38.jpeg"/><Relationship Id="rId57" Type="http://schemas.openxmlformats.org/officeDocument/2006/relationships/image" Target="../media/image59.jpeg"/><Relationship Id="rId106" Type="http://schemas.openxmlformats.org/officeDocument/2006/relationships/image" Target="../media/image10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1676400</xdr:colOff>
      <xdr:row>46</xdr:row>
      <xdr:rowOff>228600</xdr:rowOff>
    </xdr:from>
    <xdr:ext cx="104775" cy="23431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00C170B-90A0-4ABB-AA9D-3D36B04832B4}"/>
            </a:ext>
          </a:extLst>
        </xdr:cNvPr>
        <xdr:cNvSpPr txBox="1">
          <a:spLocks noChangeArrowheads="1"/>
        </xdr:cNvSpPr>
      </xdr:nvSpPr>
      <xdr:spPr bwMode="auto">
        <a:xfrm>
          <a:off x="1676400" y="9913620"/>
          <a:ext cx="104775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1676400</xdr:colOff>
      <xdr:row>46</xdr:row>
      <xdr:rowOff>228600</xdr:rowOff>
    </xdr:from>
    <xdr:ext cx="104775" cy="23431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29992D5-8B29-43F4-9F6B-E42D1FE45360}"/>
            </a:ext>
          </a:extLst>
        </xdr:cNvPr>
        <xdr:cNvSpPr txBox="1">
          <a:spLocks noChangeArrowheads="1"/>
        </xdr:cNvSpPr>
      </xdr:nvSpPr>
      <xdr:spPr bwMode="auto">
        <a:xfrm>
          <a:off x="1676400" y="9913620"/>
          <a:ext cx="104775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2305050</xdr:colOff>
      <xdr:row>42</xdr:row>
      <xdr:rowOff>19050</xdr:rowOff>
    </xdr:from>
    <xdr:ext cx="104775" cy="237915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806F9BA-ABB9-422E-B8D8-4EA8425BB536}"/>
            </a:ext>
          </a:extLst>
        </xdr:cNvPr>
        <xdr:cNvSpPr txBox="1">
          <a:spLocks noChangeArrowheads="1"/>
        </xdr:cNvSpPr>
      </xdr:nvSpPr>
      <xdr:spPr bwMode="auto">
        <a:xfrm>
          <a:off x="2305050" y="8759190"/>
          <a:ext cx="104775" cy="237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1906543</xdr:colOff>
      <xdr:row>42</xdr:row>
      <xdr:rowOff>199573</xdr:rowOff>
    </xdr:from>
    <xdr:ext cx="2559364" cy="582929"/>
    <xdr:sp macro="" textlink="">
      <xdr:nvSpPr>
        <xdr:cNvPr id="5" name="Text Box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ACF57-B023-4AA1-9DCF-7256EF3ED25F}"/>
            </a:ext>
          </a:extLst>
        </xdr:cNvPr>
        <xdr:cNvSpPr txBox="1">
          <a:spLocks noChangeArrowheads="1"/>
        </xdr:cNvSpPr>
      </xdr:nvSpPr>
      <xdr:spPr bwMode="auto">
        <a:xfrm>
          <a:off x="1906543" y="9162144"/>
          <a:ext cx="2559364" cy="582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endParaRPr lang="ja-JP" altLang="en-US" sz="18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2230194</xdr:colOff>
      <xdr:row>10</xdr:row>
      <xdr:rowOff>188146</xdr:rowOff>
    </xdr:from>
    <xdr:ext cx="4191367" cy="4928139"/>
    <xdr:pic>
      <xdr:nvPicPr>
        <xdr:cNvPr id="6" name="Picture 18">
          <a:extLst>
            <a:ext uri="{FF2B5EF4-FFF2-40B4-BE49-F238E27FC236}">
              <a16:creationId xmlns:a16="http://schemas.microsoft.com/office/drawing/2014/main" id="{DCD13E85-71BF-443D-8827-6271B7B7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94" y="2501360"/>
          <a:ext cx="4191367" cy="4928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2447382</xdr:colOff>
      <xdr:row>34</xdr:row>
      <xdr:rowOff>51539</xdr:rowOff>
    </xdr:from>
    <xdr:to>
      <xdr:col>0</xdr:col>
      <xdr:colOff>6119450</xdr:colOff>
      <xdr:row>43</xdr:row>
      <xdr:rowOff>81644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8ECDCA9-FFC2-4DC0-B609-DF32743535F8}"/>
            </a:ext>
          </a:extLst>
        </xdr:cNvPr>
        <xdr:cNvSpPr txBox="1">
          <a:spLocks noChangeArrowheads="1"/>
        </xdr:cNvSpPr>
      </xdr:nvSpPr>
      <xdr:spPr bwMode="auto">
        <a:xfrm>
          <a:off x="2447382" y="7916468"/>
          <a:ext cx="3672068" cy="2111997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36576" bIns="27432" anchor="ctr" upright="1"/>
        <a:lstStyle/>
        <a:p>
          <a:pPr algn="ctr" rtl="0">
            <a:lnSpc>
              <a:spcPts val="20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PRICE LIST </a:t>
          </a:r>
        </a:p>
        <a:p>
          <a:pPr algn="ctr" rtl="0">
            <a:lnSpc>
              <a:spcPts val="20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Professionals</a:t>
          </a:r>
          <a:endParaRPr lang="ja-JP" altLang="en-US" sz="18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6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600" b="1" i="0" baseline="0">
              <a:effectLst/>
              <a:latin typeface="+mn-lt"/>
              <a:ea typeface="+mn-ea"/>
              <a:cs typeface="+mn-cs"/>
            </a:rPr>
            <a:t>酒販店様用</a:t>
          </a:r>
          <a:endParaRPr lang="ja-JP" altLang="ja-JP" sz="1600">
            <a:effectLst/>
          </a:endParaRPr>
        </a:p>
        <a:p>
          <a:pPr algn="ctr" rtl="0">
            <a:lnSpc>
              <a:spcPts val="2100"/>
            </a:lnSpc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ctr" rtl="0">
            <a:lnSpc>
              <a:spcPts val="21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ｺﾞｼｯｸM" panose="020B0600000000000000" pitchFamily="50" charset="-128"/>
              <a:cs typeface="Arial" panose="020B0604020202020204" pitchFamily="34" charset="0"/>
            </a:rPr>
            <a:t>March</a:t>
          </a:r>
        </a:p>
      </xdr:txBody>
    </xdr:sp>
    <xdr:clientData/>
  </xdr:twoCellAnchor>
  <xdr:twoCellAnchor editAs="oneCell">
    <xdr:from>
      <xdr:col>0</xdr:col>
      <xdr:colOff>2871108</xdr:colOff>
      <xdr:row>44</xdr:row>
      <xdr:rowOff>40821</xdr:rowOff>
    </xdr:from>
    <xdr:to>
      <xdr:col>0</xdr:col>
      <xdr:colOff>5617483</xdr:colOff>
      <xdr:row>56</xdr:row>
      <xdr:rowOff>19050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16F5134-A6AA-A3E1-BB68-17D3B4E88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1108" y="10218964"/>
          <a:ext cx="2746375" cy="2754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2558141</xdr:colOff>
      <xdr:row>55</xdr:row>
      <xdr:rowOff>81643</xdr:rowOff>
    </xdr:from>
    <xdr:ext cx="3218445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7E4910C-BF25-2853-FE0C-E6DB9EB3F33D}"/>
            </a:ext>
          </a:extLst>
        </xdr:cNvPr>
        <xdr:cNvSpPr txBox="1"/>
      </xdr:nvSpPr>
      <xdr:spPr>
        <a:xfrm>
          <a:off x="2558141" y="12804322"/>
          <a:ext cx="321844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電子カタログはこちらからダウンロードいただけます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90838</xdr:colOff>
      <xdr:row>751</xdr:row>
      <xdr:rowOff>29883</xdr:rowOff>
    </xdr:from>
    <xdr:to>
      <xdr:col>12</xdr:col>
      <xdr:colOff>26919</xdr:colOff>
      <xdr:row>752</xdr:row>
      <xdr:rowOff>351876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79A6309F-0F85-0261-1F73-69781E73B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956" y="77115148"/>
          <a:ext cx="739358" cy="715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2808401</xdr:colOff>
      <xdr:row>2143</xdr:row>
      <xdr:rowOff>17333</xdr:rowOff>
    </xdr:from>
    <xdr:to>
      <xdr:col>9</xdr:col>
      <xdr:colOff>0</xdr:colOff>
      <xdr:row>2148</xdr:row>
      <xdr:rowOff>0</xdr:rowOff>
    </xdr:to>
    <xdr:sp macro="" textlink="">
      <xdr:nvSpPr>
        <xdr:cNvPr id="2337" name="Rectangle 289">
          <a:extLst>
            <a:ext uri="{FF2B5EF4-FFF2-40B4-BE49-F238E27FC236}">
              <a16:creationId xmlns:a16="http://schemas.microsoft.com/office/drawing/2014/main" id="{C010C32F-C1EA-4F18-ACC8-A3984F481A7D}"/>
            </a:ext>
          </a:extLst>
        </xdr:cNvPr>
        <xdr:cNvSpPr>
          <a:spLocks noChangeArrowheads="1"/>
        </xdr:cNvSpPr>
      </xdr:nvSpPr>
      <xdr:spPr bwMode="auto">
        <a:xfrm>
          <a:off x="2975089" y="969833"/>
          <a:ext cx="5323567" cy="15304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ジェロボーム株式会社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107-0062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東京都港区南青山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2-27-18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パサージュ青山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2F</a:t>
          </a: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JEROBOAM Co.,Ltd.</a:t>
          </a: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Passage Aoyama 2F 2-27-18 Minami-Aoyama Minato-ku, Tokyo </a:t>
          </a: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107-0062 JAPAN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ea typeface="ＭＳ Ｐゴシック"/>
              <a:cs typeface="Arial"/>
            </a:rPr>
            <a:t>Tel: 03-5786-3280   Fax: 03-5786-3282   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ea typeface="ＭＳ Ｐゴシック"/>
              <a:cs typeface="Arial"/>
            </a:rPr>
            <a:t>URL: www.jeroboam.co.jp</a:t>
          </a:r>
          <a:endParaRPr lang="ja-JP" altLang="en-US" sz="900"/>
        </a:p>
      </xdr:txBody>
    </xdr:sp>
    <xdr:clientData/>
  </xdr:twoCellAnchor>
  <xdr:twoCellAnchor editAs="oneCell">
    <xdr:from>
      <xdr:col>2</xdr:col>
      <xdr:colOff>736619</xdr:colOff>
      <xdr:row>2143</xdr:row>
      <xdr:rowOff>81429</xdr:rowOff>
    </xdr:from>
    <xdr:to>
      <xdr:col>2</xdr:col>
      <xdr:colOff>1787596</xdr:colOff>
      <xdr:row>2147</xdr:row>
      <xdr:rowOff>163566</xdr:rowOff>
    </xdr:to>
    <xdr:pic>
      <xdr:nvPicPr>
        <xdr:cNvPr id="89485" name="Picture 18">
          <a:extLst>
            <a:ext uri="{FF2B5EF4-FFF2-40B4-BE49-F238E27FC236}">
              <a16:creationId xmlns:a16="http://schemas.microsoft.com/office/drawing/2014/main" id="{75B8ABEB-62B5-46A6-9619-914A7D5B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531" y="380666811"/>
          <a:ext cx="1095427" cy="132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155237</xdr:colOff>
      <xdr:row>2</xdr:row>
      <xdr:rowOff>31260</xdr:rowOff>
    </xdr:from>
    <xdr:to>
      <xdr:col>12</xdr:col>
      <xdr:colOff>26860</xdr:colOff>
      <xdr:row>3</xdr:row>
      <xdr:rowOff>370260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63437B0-BAE4-F48F-B30C-55D10FA27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4355" y="793260"/>
          <a:ext cx="6622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162709</xdr:colOff>
      <xdr:row>151</xdr:row>
      <xdr:rowOff>13905</xdr:rowOff>
    </xdr:from>
    <xdr:to>
      <xdr:col>12</xdr:col>
      <xdr:colOff>26387</xdr:colOff>
      <xdr:row>152</xdr:row>
      <xdr:rowOff>362359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F519A11-A38A-3809-A456-DBEBF2A6F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882" y="27797597"/>
          <a:ext cx="680142" cy="729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162709</xdr:colOff>
      <xdr:row>1194</xdr:row>
      <xdr:rowOff>21233</xdr:rowOff>
    </xdr:from>
    <xdr:to>
      <xdr:col>12</xdr:col>
      <xdr:colOff>26386</xdr:colOff>
      <xdr:row>1195</xdr:row>
      <xdr:rowOff>369757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F146210-4A19-86AC-0625-F9DE7884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1827" y="17502409"/>
          <a:ext cx="654254" cy="72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162709</xdr:colOff>
      <xdr:row>1150</xdr:row>
      <xdr:rowOff>30079</xdr:rowOff>
    </xdr:from>
    <xdr:to>
      <xdr:col>12</xdr:col>
      <xdr:colOff>26386</xdr:colOff>
      <xdr:row>1151</xdr:row>
      <xdr:rowOff>372255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C08EEEA-705B-D7E8-182C-634770CD1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1827" y="21097138"/>
          <a:ext cx="65425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124177</xdr:colOff>
      <xdr:row>1174</xdr:row>
      <xdr:rowOff>34995</xdr:rowOff>
    </xdr:from>
    <xdr:to>
      <xdr:col>12</xdr:col>
      <xdr:colOff>25915</xdr:colOff>
      <xdr:row>1175</xdr:row>
      <xdr:rowOff>373995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3E3F8D1-23D7-1A30-5592-395DF7B92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3295" y="26256760"/>
          <a:ext cx="708190" cy="71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165265</xdr:colOff>
      <xdr:row>58</xdr:row>
      <xdr:rowOff>30079</xdr:rowOff>
    </xdr:from>
    <xdr:to>
      <xdr:col>12</xdr:col>
      <xdr:colOff>27321</xdr:colOff>
      <xdr:row>59</xdr:row>
      <xdr:rowOff>369007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2E4ACA7-DECF-E073-126D-31812045E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4383" y="29837726"/>
          <a:ext cx="65263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165265</xdr:colOff>
      <xdr:row>96</xdr:row>
      <xdr:rowOff>30080</xdr:rowOff>
    </xdr:from>
    <xdr:to>
      <xdr:col>12</xdr:col>
      <xdr:colOff>27321</xdr:colOff>
      <xdr:row>97</xdr:row>
      <xdr:rowOff>369008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2E0CD0D-7648-C13C-C463-F72C4FF39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4383" y="31854786"/>
          <a:ext cx="65263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165265</xdr:colOff>
      <xdr:row>68</xdr:row>
      <xdr:rowOff>30080</xdr:rowOff>
    </xdr:from>
    <xdr:to>
      <xdr:col>12</xdr:col>
      <xdr:colOff>27321</xdr:colOff>
      <xdr:row>69</xdr:row>
      <xdr:rowOff>369008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41C2057-5D09-3E7E-D30E-21E95DF8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4383" y="34499374"/>
          <a:ext cx="65263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165265</xdr:colOff>
      <xdr:row>84</xdr:row>
      <xdr:rowOff>30079</xdr:rowOff>
    </xdr:from>
    <xdr:to>
      <xdr:col>12</xdr:col>
      <xdr:colOff>27321</xdr:colOff>
      <xdr:row>85</xdr:row>
      <xdr:rowOff>369008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D0C94E7-870D-0CFE-E011-C10D2BE40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4383" y="37143961"/>
          <a:ext cx="65263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134203</xdr:colOff>
      <xdr:row>226</xdr:row>
      <xdr:rowOff>30079</xdr:rowOff>
    </xdr:from>
    <xdr:to>
      <xdr:col>12</xdr:col>
      <xdr:colOff>25537</xdr:colOff>
      <xdr:row>227</xdr:row>
      <xdr:rowOff>369076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1096135-880F-80DC-112F-73606CC8C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321" y="39788550"/>
          <a:ext cx="69778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131139</xdr:colOff>
      <xdr:row>214</xdr:row>
      <xdr:rowOff>15944</xdr:rowOff>
    </xdr:from>
    <xdr:to>
      <xdr:col>12</xdr:col>
      <xdr:colOff>28173</xdr:colOff>
      <xdr:row>215</xdr:row>
      <xdr:rowOff>363731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94209F1-27FB-0262-36C1-F0D09D739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3289" y="47774294"/>
          <a:ext cx="709835" cy="724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121111</xdr:colOff>
      <xdr:row>198</xdr:row>
      <xdr:rowOff>17071</xdr:rowOff>
    </xdr:from>
    <xdr:to>
      <xdr:col>12</xdr:col>
      <xdr:colOff>10049</xdr:colOff>
      <xdr:row>199</xdr:row>
      <xdr:rowOff>325504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EC83965-30F1-EA8E-A0C8-7AA8EF6DE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7241" y="28799136"/>
          <a:ext cx="610934" cy="6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83343</xdr:colOff>
      <xdr:row>291</xdr:row>
      <xdr:rowOff>42112</xdr:rowOff>
    </xdr:from>
    <xdr:to>
      <xdr:col>12</xdr:col>
      <xdr:colOff>9286</xdr:colOff>
      <xdr:row>292</xdr:row>
      <xdr:rowOff>364075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5E8039F-A18B-5E40-B07A-571FC83D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4" y="36368081"/>
          <a:ext cx="735569" cy="70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98309</xdr:colOff>
      <xdr:row>313</xdr:row>
      <xdr:rowOff>37355</xdr:rowOff>
    </xdr:from>
    <xdr:to>
      <xdr:col>12</xdr:col>
      <xdr:colOff>28040</xdr:colOff>
      <xdr:row>315</xdr:row>
      <xdr:rowOff>1457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3879A3E-75F2-950D-AC7E-A1B0755B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7427" y="57725237"/>
          <a:ext cx="733008" cy="724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128191</xdr:colOff>
      <xdr:row>407</xdr:row>
      <xdr:rowOff>37357</xdr:rowOff>
    </xdr:from>
    <xdr:to>
      <xdr:col>12</xdr:col>
      <xdr:colOff>25864</xdr:colOff>
      <xdr:row>408</xdr:row>
      <xdr:rowOff>372739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75435A38-F372-4397-6594-1DF947E0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309" y="59114769"/>
          <a:ext cx="678725" cy="713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102044</xdr:colOff>
      <xdr:row>325</xdr:row>
      <xdr:rowOff>29884</xdr:rowOff>
    </xdr:from>
    <xdr:to>
      <xdr:col>12</xdr:col>
      <xdr:colOff>26359</xdr:colOff>
      <xdr:row>326</xdr:row>
      <xdr:rowOff>370820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69702F5-7C10-1379-BB22-36E72F80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3521" y="70745793"/>
          <a:ext cx="720000" cy="719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90838</xdr:colOff>
      <xdr:row>319</xdr:row>
      <xdr:rowOff>37355</xdr:rowOff>
    </xdr:from>
    <xdr:to>
      <xdr:col>12</xdr:col>
      <xdr:colOff>26919</xdr:colOff>
      <xdr:row>320</xdr:row>
      <xdr:rowOff>372736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7BCBBCE-5EF6-D2A8-94EE-709047DB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956" y="75733090"/>
          <a:ext cx="739358" cy="713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85606</xdr:colOff>
      <xdr:row>823</xdr:row>
      <xdr:rowOff>32121</xdr:rowOff>
    </xdr:from>
    <xdr:to>
      <xdr:col>12</xdr:col>
      <xdr:colOff>28405</xdr:colOff>
      <xdr:row>824</xdr:row>
      <xdr:rowOff>368959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E58A176A-6F0D-6795-997B-295682127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706" y="124949321"/>
          <a:ext cx="685750" cy="72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93077</xdr:colOff>
      <xdr:row>701</xdr:row>
      <xdr:rowOff>25773</xdr:rowOff>
    </xdr:from>
    <xdr:to>
      <xdr:col>12</xdr:col>
      <xdr:colOff>25983</xdr:colOff>
      <xdr:row>702</xdr:row>
      <xdr:rowOff>368827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56F2F97E-E3C2-CA60-E9B3-3D028D87F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5227" y="83750523"/>
          <a:ext cx="742532" cy="72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99392</xdr:colOff>
      <xdr:row>637</xdr:row>
      <xdr:rowOff>56141</xdr:rowOff>
    </xdr:from>
    <xdr:to>
      <xdr:col>11</xdr:col>
      <xdr:colOff>717425</xdr:colOff>
      <xdr:row>638</xdr:row>
      <xdr:rowOff>341624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C81E17CE-FEA9-5395-1298-4D63C420B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5522" y="88704902"/>
          <a:ext cx="618033" cy="666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90836</xdr:colOff>
      <xdr:row>685</xdr:row>
      <xdr:rowOff>22411</xdr:rowOff>
    </xdr:from>
    <xdr:to>
      <xdr:col>12</xdr:col>
      <xdr:colOff>26917</xdr:colOff>
      <xdr:row>686</xdr:row>
      <xdr:rowOff>368511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E938A648-EC75-D970-F9FC-AF087395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071" y="94868999"/>
          <a:ext cx="742906" cy="7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93078</xdr:colOff>
      <xdr:row>593</xdr:row>
      <xdr:rowOff>29883</xdr:rowOff>
    </xdr:from>
    <xdr:to>
      <xdr:col>12</xdr:col>
      <xdr:colOff>25984</xdr:colOff>
      <xdr:row>594</xdr:row>
      <xdr:rowOff>371702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57C4A74-1687-2DF0-AE51-AAB4D3628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196" y="98518383"/>
          <a:ext cx="742533" cy="71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507</xdr:row>
      <xdr:rowOff>37354</xdr:rowOff>
    </xdr:from>
    <xdr:to>
      <xdr:col>12</xdr:col>
      <xdr:colOff>25794</xdr:colOff>
      <xdr:row>508</xdr:row>
      <xdr:rowOff>373418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4AB06B0-2F51-BED0-EA09-E203BAFF0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100542913"/>
          <a:ext cx="672375" cy="713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475</xdr:row>
      <xdr:rowOff>29882</xdr:rowOff>
    </xdr:from>
    <xdr:to>
      <xdr:col>12</xdr:col>
      <xdr:colOff>25794</xdr:colOff>
      <xdr:row>476</xdr:row>
      <xdr:rowOff>335281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8EC91DFE-6F32-5A99-9CB6-E47BE8B6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991" y="81693422"/>
          <a:ext cx="622843" cy="686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63501</xdr:colOff>
      <xdr:row>837</xdr:row>
      <xdr:rowOff>37354</xdr:rowOff>
    </xdr:from>
    <xdr:to>
      <xdr:col>12</xdr:col>
      <xdr:colOff>28157</xdr:colOff>
      <xdr:row>838</xdr:row>
      <xdr:rowOff>373417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9B26A739-45D3-9C74-B50D-89FA4804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2619" y="108969736"/>
          <a:ext cx="761583" cy="713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127001</xdr:colOff>
      <xdr:row>915</xdr:row>
      <xdr:rowOff>37354</xdr:rowOff>
    </xdr:from>
    <xdr:to>
      <xdr:col>12</xdr:col>
      <xdr:colOff>27849</xdr:colOff>
      <xdr:row>916</xdr:row>
      <xdr:rowOff>370378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39EE45DD-EEE1-F79A-DE94-A34EE2A4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6119" y="124164913"/>
          <a:ext cx="678725" cy="717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127000</xdr:colOff>
      <xdr:row>781</xdr:row>
      <xdr:rowOff>37353</xdr:rowOff>
    </xdr:from>
    <xdr:to>
      <xdr:col>12</xdr:col>
      <xdr:colOff>27848</xdr:colOff>
      <xdr:row>782</xdr:row>
      <xdr:rowOff>370361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C78473BD-B5E4-8C87-58CA-1E824A5B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6118" y="128692088"/>
          <a:ext cx="678725" cy="717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52294</xdr:colOff>
      <xdr:row>941</xdr:row>
      <xdr:rowOff>37354</xdr:rowOff>
    </xdr:from>
    <xdr:to>
      <xdr:col>12</xdr:col>
      <xdr:colOff>26475</xdr:colOff>
      <xdr:row>942</xdr:row>
      <xdr:rowOff>369048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1E197589-D42A-8F93-CBF8-54E648DD9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412" y="133533030"/>
          <a:ext cx="761583" cy="71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59765</xdr:colOff>
      <xdr:row>967</xdr:row>
      <xdr:rowOff>37355</xdr:rowOff>
    </xdr:from>
    <xdr:to>
      <xdr:col>12</xdr:col>
      <xdr:colOff>27596</xdr:colOff>
      <xdr:row>968</xdr:row>
      <xdr:rowOff>374154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3C94DEC6-568B-27A0-8F4E-2E5975CA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8883" y="142340855"/>
          <a:ext cx="758408" cy="714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537</xdr:row>
      <xdr:rowOff>37354</xdr:rowOff>
    </xdr:from>
    <xdr:to>
      <xdr:col>12</xdr:col>
      <xdr:colOff>25541</xdr:colOff>
      <xdr:row>538</xdr:row>
      <xdr:rowOff>371333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7183A465-47E9-FEC5-4B07-03CF6257D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9755" y="91812634"/>
          <a:ext cx="689826" cy="714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134472</xdr:colOff>
      <xdr:row>605</xdr:row>
      <xdr:rowOff>37354</xdr:rowOff>
    </xdr:from>
    <xdr:to>
      <xdr:col>12</xdr:col>
      <xdr:colOff>25795</xdr:colOff>
      <xdr:row>606</xdr:row>
      <xdr:rowOff>373537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4F1153B1-EB6F-4C4F-5F2E-402C74531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90" y="148268766"/>
          <a:ext cx="672375" cy="717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121772</xdr:colOff>
      <xdr:row>557</xdr:row>
      <xdr:rowOff>37353</xdr:rowOff>
    </xdr:from>
    <xdr:to>
      <xdr:col>12</xdr:col>
      <xdr:colOff>25795</xdr:colOff>
      <xdr:row>558</xdr:row>
      <xdr:rowOff>371154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E17CC107-F33A-3358-F389-20CD5C50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890" y="153423471"/>
          <a:ext cx="685075" cy="717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36607</xdr:colOff>
      <xdr:row>571</xdr:row>
      <xdr:rowOff>36233</xdr:rowOff>
    </xdr:from>
    <xdr:to>
      <xdr:col>11</xdr:col>
      <xdr:colOff>696103</xdr:colOff>
      <xdr:row>572</xdr:row>
      <xdr:rowOff>341588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3D218E22-CEED-A21B-05AB-5C2F19B21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7555" y="93722819"/>
          <a:ext cx="659496" cy="68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111808</xdr:colOff>
      <xdr:row>365</xdr:row>
      <xdr:rowOff>15153</xdr:rowOff>
    </xdr:from>
    <xdr:to>
      <xdr:col>12</xdr:col>
      <xdr:colOff>9481</xdr:colOff>
      <xdr:row>366</xdr:row>
      <xdr:rowOff>335281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8BAA4041-09B2-E048-8127-E6A0CA167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328" y="67734093"/>
          <a:ext cx="629193" cy="701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82357</xdr:colOff>
      <xdr:row>979</xdr:row>
      <xdr:rowOff>25117</xdr:rowOff>
    </xdr:from>
    <xdr:to>
      <xdr:col>12</xdr:col>
      <xdr:colOff>9853</xdr:colOff>
      <xdr:row>980</xdr:row>
      <xdr:rowOff>373992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37C16349-17F1-50C5-8161-3520410E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3305" y="169235100"/>
          <a:ext cx="652666" cy="723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125605</xdr:colOff>
      <xdr:row>987</xdr:row>
      <xdr:rowOff>31401</xdr:rowOff>
    </xdr:from>
    <xdr:to>
      <xdr:col>12</xdr:col>
      <xdr:colOff>31400</xdr:colOff>
      <xdr:row>988</xdr:row>
      <xdr:rowOff>373947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EDA13EFB-CD9D-CAD7-CA5C-F4F6A65C9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940" y="141032802"/>
          <a:ext cx="711758" cy="716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992</xdr:row>
      <xdr:rowOff>0</xdr:rowOff>
    </xdr:from>
    <xdr:to>
      <xdr:col>12</xdr:col>
      <xdr:colOff>25794</xdr:colOff>
      <xdr:row>993</xdr:row>
      <xdr:rowOff>335385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5E20D193-5516-55B7-1CDB-A3938F64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166452177"/>
          <a:ext cx="672375" cy="716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992</xdr:row>
      <xdr:rowOff>44824</xdr:rowOff>
    </xdr:from>
    <xdr:to>
      <xdr:col>12</xdr:col>
      <xdr:colOff>27475</xdr:colOff>
      <xdr:row>993</xdr:row>
      <xdr:rowOff>370220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EA0502E9-DA71-18DB-4841-450476783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169735500"/>
          <a:ext cx="672375" cy="719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1028</xdr:row>
      <xdr:rowOff>33619</xdr:rowOff>
    </xdr:from>
    <xdr:to>
      <xdr:col>12</xdr:col>
      <xdr:colOff>27475</xdr:colOff>
      <xdr:row>1029</xdr:row>
      <xdr:rowOff>369298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2CBD123C-4412-E530-B2A5-AAAD5979A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175820295"/>
          <a:ext cx="672375" cy="716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1042</xdr:row>
      <xdr:rowOff>33618</xdr:rowOff>
    </xdr:from>
    <xdr:to>
      <xdr:col>12</xdr:col>
      <xdr:colOff>27475</xdr:colOff>
      <xdr:row>1043</xdr:row>
      <xdr:rowOff>372089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5F2F2CB2-5DA0-6E4D-7D36-E3A8C3A27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178464883"/>
          <a:ext cx="672375" cy="716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105021</xdr:colOff>
      <xdr:row>1063</xdr:row>
      <xdr:rowOff>11760</xdr:rowOff>
    </xdr:from>
    <xdr:to>
      <xdr:col>12</xdr:col>
      <xdr:colOff>2694</xdr:colOff>
      <xdr:row>1064</xdr:row>
      <xdr:rowOff>354286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5FC1AC5A-9DD0-019F-B091-50445CB9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5969" y="188514794"/>
          <a:ext cx="639966" cy="723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1083</xdr:row>
      <xdr:rowOff>44824</xdr:rowOff>
    </xdr:from>
    <xdr:to>
      <xdr:col>12</xdr:col>
      <xdr:colOff>25794</xdr:colOff>
      <xdr:row>1084</xdr:row>
      <xdr:rowOff>370216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849E4014-C0EC-D13F-235A-F4BEF7967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186409853"/>
          <a:ext cx="672375" cy="719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141040</xdr:colOff>
      <xdr:row>1071</xdr:row>
      <xdr:rowOff>28292</xdr:rowOff>
    </xdr:from>
    <xdr:to>
      <xdr:col>12</xdr:col>
      <xdr:colOff>35538</xdr:colOff>
      <xdr:row>1072</xdr:row>
      <xdr:rowOff>370819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6C8BA457-7C0F-C5B1-2F51-BEA20D85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1988" y="190239258"/>
          <a:ext cx="636791" cy="723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145677</xdr:colOff>
      <xdr:row>1105</xdr:row>
      <xdr:rowOff>22411</xdr:rowOff>
    </xdr:from>
    <xdr:to>
      <xdr:col>12</xdr:col>
      <xdr:colOff>27475</xdr:colOff>
      <xdr:row>1106</xdr:row>
      <xdr:rowOff>369149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B7462370-F691-5A08-97B5-BCB37599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4795" y="193200617"/>
          <a:ext cx="659675" cy="727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123014</xdr:colOff>
      <xdr:row>1095</xdr:row>
      <xdr:rowOff>19976</xdr:rowOff>
    </xdr:from>
    <xdr:to>
      <xdr:col>12</xdr:col>
      <xdr:colOff>30212</xdr:colOff>
      <xdr:row>1096</xdr:row>
      <xdr:rowOff>352773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1D7CE8BB-11BF-B72F-02C9-C7DCE8960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9144" y="167659976"/>
          <a:ext cx="646284" cy="720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1111</xdr:row>
      <xdr:rowOff>33619</xdr:rowOff>
    </xdr:from>
    <xdr:to>
      <xdr:col>12</xdr:col>
      <xdr:colOff>25794</xdr:colOff>
      <xdr:row>1112</xdr:row>
      <xdr:rowOff>369297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81F75F95-8E55-101A-BFFF-AD0C22D5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198254472"/>
          <a:ext cx="672375" cy="716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134472</xdr:colOff>
      <xdr:row>1116</xdr:row>
      <xdr:rowOff>33618</xdr:rowOff>
    </xdr:from>
    <xdr:to>
      <xdr:col>12</xdr:col>
      <xdr:colOff>25795</xdr:colOff>
      <xdr:row>1117</xdr:row>
      <xdr:rowOff>369002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54ADBD79-A01E-8559-F1A2-E2ED86D53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90" y="199644000"/>
          <a:ext cx="672375" cy="716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141040</xdr:colOff>
      <xdr:row>1134</xdr:row>
      <xdr:rowOff>21723</xdr:rowOff>
    </xdr:from>
    <xdr:to>
      <xdr:col>12</xdr:col>
      <xdr:colOff>35538</xdr:colOff>
      <xdr:row>1135</xdr:row>
      <xdr:rowOff>364249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DF1CDF24-F805-81A9-6D09-3A5B8FD1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1988" y="203607102"/>
          <a:ext cx="636791" cy="723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1140</xdr:row>
      <xdr:rowOff>33619</xdr:rowOff>
    </xdr:from>
    <xdr:to>
      <xdr:col>12</xdr:col>
      <xdr:colOff>25794</xdr:colOff>
      <xdr:row>1141</xdr:row>
      <xdr:rowOff>369177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7E393365-EBF7-94F4-DE75-30E58ECC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204619413"/>
          <a:ext cx="672375" cy="7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1211</xdr:row>
      <xdr:rowOff>33618</xdr:rowOff>
    </xdr:from>
    <xdr:to>
      <xdr:col>12</xdr:col>
      <xdr:colOff>25794</xdr:colOff>
      <xdr:row>1212</xdr:row>
      <xdr:rowOff>369151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F918D2F0-682C-4DA9-0FA9-E6046A57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206950236"/>
          <a:ext cx="672375" cy="71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1221</xdr:row>
      <xdr:rowOff>44825</xdr:rowOff>
    </xdr:from>
    <xdr:to>
      <xdr:col>12</xdr:col>
      <xdr:colOff>25794</xdr:colOff>
      <xdr:row>1223</xdr:row>
      <xdr:rowOff>445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8DEF2339-A481-607F-194A-908A8DB2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209919796"/>
          <a:ext cx="672375" cy="719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108195</xdr:colOff>
      <xdr:row>52</xdr:row>
      <xdr:rowOff>28291</xdr:rowOff>
    </xdr:from>
    <xdr:to>
      <xdr:col>12</xdr:col>
      <xdr:colOff>2693</xdr:colOff>
      <xdr:row>53</xdr:row>
      <xdr:rowOff>370818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E95B1067-BA8D-5580-BA7C-CF91004CF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9143" y="9717515"/>
          <a:ext cx="636791" cy="723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1240</xdr:row>
      <xdr:rowOff>33618</xdr:rowOff>
    </xdr:from>
    <xdr:to>
      <xdr:col>12</xdr:col>
      <xdr:colOff>27475</xdr:colOff>
      <xdr:row>1241</xdr:row>
      <xdr:rowOff>371733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3D9BC14A-F11B-AC62-E629-02A9868DE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216273530"/>
          <a:ext cx="672375" cy="715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1260</xdr:row>
      <xdr:rowOff>33619</xdr:rowOff>
    </xdr:from>
    <xdr:to>
      <xdr:col>12</xdr:col>
      <xdr:colOff>27475</xdr:colOff>
      <xdr:row>1261</xdr:row>
      <xdr:rowOff>369141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291C8B50-0234-5212-9CC4-6E695600C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220161972"/>
          <a:ext cx="672375" cy="716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1294</xdr:row>
      <xdr:rowOff>33618</xdr:rowOff>
    </xdr:from>
    <xdr:to>
      <xdr:col>12</xdr:col>
      <xdr:colOff>27475</xdr:colOff>
      <xdr:row>1295</xdr:row>
      <xdr:rowOff>370564</xdr:rowOff>
    </xdr:to>
    <xdr:pic>
      <xdr:nvPicPr>
        <xdr:cNvPr id="2304" name="図 2303">
          <a:extLst>
            <a:ext uri="{FF2B5EF4-FFF2-40B4-BE49-F238E27FC236}">
              <a16:creationId xmlns:a16="http://schemas.microsoft.com/office/drawing/2014/main" id="{9083AA9C-6895-31C4-90A9-9F14271F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320" y="233521304"/>
          <a:ext cx="623841" cy="717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145677</xdr:colOff>
      <xdr:row>1346</xdr:row>
      <xdr:rowOff>33618</xdr:rowOff>
    </xdr:from>
    <xdr:to>
      <xdr:col>12</xdr:col>
      <xdr:colOff>27475</xdr:colOff>
      <xdr:row>1347</xdr:row>
      <xdr:rowOff>370271</xdr:rowOff>
    </xdr:to>
    <xdr:pic>
      <xdr:nvPicPr>
        <xdr:cNvPr id="2305" name="図 2304">
          <a:extLst>
            <a:ext uri="{FF2B5EF4-FFF2-40B4-BE49-F238E27FC236}">
              <a16:creationId xmlns:a16="http://schemas.microsoft.com/office/drawing/2014/main" id="{F1A7D81D-FD88-E30A-E9B7-FA6ACBFC7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0512" y="217538563"/>
          <a:ext cx="610305" cy="721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1370</xdr:row>
      <xdr:rowOff>33619</xdr:rowOff>
    </xdr:from>
    <xdr:to>
      <xdr:col>12</xdr:col>
      <xdr:colOff>27475</xdr:colOff>
      <xdr:row>1371</xdr:row>
      <xdr:rowOff>370274</xdr:rowOff>
    </xdr:to>
    <xdr:pic>
      <xdr:nvPicPr>
        <xdr:cNvPr id="2306" name="図 2305">
          <a:extLst>
            <a:ext uri="{FF2B5EF4-FFF2-40B4-BE49-F238E27FC236}">
              <a16:creationId xmlns:a16="http://schemas.microsoft.com/office/drawing/2014/main" id="{68DF4A81-019C-E93F-D6D6-F7985926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236567384"/>
          <a:ext cx="672375" cy="720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141040</xdr:colOff>
      <xdr:row>1386</xdr:row>
      <xdr:rowOff>21723</xdr:rowOff>
    </xdr:from>
    <xdr:to>
      <xdr:col>12</xdr:col>
      <xdr:colOff>29188</xdr:colOff>
      <xdr:row>1387</xdr:row>
      <xdr:rowOff>361078</xdr:rowOff>
    </xdr:to>
    <xdr:pic>
      <xdr:nvPicPr>
        <xdr:cNvPr id="2307" name="図 2306">
          <a:extLst>
            <a:ext uri="{FF2B5EF4-FFF2-40B4-BE49-F238E27FC236}">
              <a16:creationId xmlns:a16="http://schemas.microsoft.com/office/drawing/2014/main" id="{6D8BC6C1-5C83-65B5-7ABF-07F75814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1988" y="250187637"/>
          <a:ext cx="633616" cy="720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1442</xdr:row>
      <xdr:rowOff>33618</xdr:rowOff>
    </xdr:from>
    <xdr:to>
      <xdr:col>12</xdr:col>
      <xdr:colOff>25794</xdr:colOff>
      <xdr:row>1443</xdr:row>
      <xdr:rowOff>370739</xdr:rowOff>
    </xdr:to>
    <xdr:pic>
      <xdr:nvPicPr>
        <xdr:cNvPr id="2308" name="図 2307">
          <a:extLst>
            <a:ext uri="{FF2B5EF4-FFF2-40B4-BE49-F238E27FC236}">
              <a16:creationId xmlns:a16="http://schemas.microsoft.com/office/drawing/2014/main" id="{71D1C4E8-3C8C-640D-13AC-50D7A6BB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245935500"/>
          <a:ext cx="672375" cy="72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119839</xdr:colOff>
      <xdr:row>1482</xdr:row>
      <xdr:rowOff>28291</xdr:rowOff>
    </xdr:from>
    <xdr:to>
      <xdr:col>12</xdr:col>
      <xdr:colOff>17512</xdr:colOff>
      <xdr:row>1483</xdr:row>
      <xdr:rowOff>370816</xdr:rowOff>
    </xdr:to>
    <xdr:pic>
      <xdr:nvPicPr>
        <xdr:cNvPr id="2309" name="図 2308">
          <a:extLst>
            <a:ext uri="{FF2B5EF4-FFF2-40B4-BE49-F238E27FC236}">
              <a16:creationId xmlns:a16="http://schemas.microsoft.com/office/drawing/2014/main" id="{7111200F-8C7A-6BB0-0DB1-3CC35519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787" y="267825308"/>
          <a:ext cx="639966" cy="723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1460</xdr:row>
      <xdr:rowOff>33618</xdr:rowOff>
    </xdr:from>
    <xdr:to>
      <xdr:col>12</xdr:col>
      <xdr:colOff>25794</xdr:colOff>
      <xdr:row>1461</xdr:row>
      <xdr:rowOff>370740</xdr:rowOff>
    </xdr:to>
    <xdr:pic>
      <xdr:nvPicPr>
        <xdr:cNvPr id="2310" name="図 2309">
          <a:extLst>
            <a:ext uri="{FF2B5EF4-FFF2-40B4-BE49-F238E27FC236}">
              <a16:creationId xmlns:a16="http://schemas.microsoft.com/office/drawing/2014/main" id="{289A6CAF-8291-80D4-4DA7-A8F00D69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251527236"/>
          <a:ext cx="672375" cy="72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108195</xdr:colOff>
      <xdr:row>1432</xdr:row>
      <xdr:rowOff>28291</xdr:rowOff>
    </xdr:from>
    <xdr:to>
      <xdr:col>12</xdr:col>
      <xdr:colOff>2693</xdr:colOff>
      <xdr:row>1433</xdr:row>
      <xdr:rowOff>370820</xdr:rowOff>
    </xdr:to>
    <xdr:pic>
      <xdr:nvPicPr>
        <xdr:cNvPr id="2311" name="図 2310">
          <a:extLst>
            <a:ext uri="{FF2B5EF4-FFF2-40B4-BE49-F238E27FC236}">
              <a16:creationId xmlns:a16="http://schemas.microsoft.com/office/drawing/2014/main" id="{DC76E665-EDCE-EC41-AA5A-AFF6FB4E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9143" y="258030981"/>
          <a:ext cx="636791" cy="723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1492</xdr:row>
      <xdr:rowOff>33618</xdr:rowOff>
    </xdr:from>
    <xdr:to>
      <xdr:col>12</xdr:col>
      <xdr:colOff>27475</xdr:colOff>
      <xdr:row>1493</xdr:row>
      <xdr:rowOff>370737</xdr:rowOff>
    </xdr:to>
    <xdr:pic>
      <xdr:nvPicPr>
        <xdr:cNvPr id="2312" name="図 2311">
          <a:extLst>
            <a:ext uri="{FF2B5EF4-FFF2-40B4-BE49-F238E27FC236}">
              <a16:creationId xmlns:a16="http://schemas.microsoft.com/office/drawing/2014/main" id="{F087EFFF-BE7D-D58E-90E2-3272E9AEB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257443942"/>
          <a:ext cx="672375" cy="72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1504</xdr:row>
      <xdr:rowOff>33617</xdr:rowOff>
    </xdr:from>
    <xdr:to>
      <xdr:col>12</xdr:col>
      <xdr:colOff>27475</xdr:colOff>
      <xdr:row>1505</xdr:row>
      <xdr:rowOff>370715</xdr:rowOff>
    </xdr:to>
    <xdr:pic>
      <xdr:nvPicPr>
        <xdr:cNvPr id="2313" name="図 2312">
          <a:extLst>
            <a:ext uri="{FF2B5EF4-FFF2-40B4-BE49-F238E27FC236}">
              <a16:creationId xmlns:a16="http://schemas.microsoft.com/office/drawing/2014/main" id="{EE2BD187-BBB6-F16E-E2C3-00BE6A7B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259774764"/>
          <a:ext cx="672375" cy="721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119838</xdr:colOff>
      <xdr:row>1517</xdr:row>
      <xdr:rowOff>28291</xdr:rowOff>
    </xdr:from>
    <xdr:to>
      <xdr:col>12</xdr:col>
      <xdr:colOff>17511</xdr:colOff>
      <xdr:row>1518</xdr:row>
      <xdr:rowOff>371650</xdr:rowOff>
    </xdr:to>
    <xdr:pic>
      <xdr:nvPicPr>
        <xdr:cNvPr id="2314" name="図 2313">
          <a:extLst>
            <a:ext uri="{FF2B5EF4-FFF2-40B4-BE49-F238E27FC236}">
              <a16:creationId xmlns:a16="http://schemas.microsoft.com/office/drawing/2014/main" id="{A97A434F-1A27-196A-629C-140B30C2C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786" y="274932929"/>
          <a:ext cx="639966" cy="724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1543</xdr:row>
      <xdr:rowOff>33618</xdr:rowOff>
    </xdr:from>
    <xdr:to>
      <xdr:col>12</xdr:col>
      <xdr:colOff>27475</xdr:colOff>
      <xdr:row>1544</xdr:row>
      <xdr:rowOff>370714</xdr:rowOff>
    </xdr:to>
    <xdr:pic>
      <xdr:nvPicPr>
        <xdr:cNvPr id="2315" name="図 2314">
          <a:extLst>
            <a:ext uri="{FF2B5EF4-FFF2-40B4-BE49-F238E27FC236}">
              <a16:creationId xmlns:a16="http://schemas.microsoft.com/office/drawing/2014/main" id="{A42AF6CB-A738-8FA4-AFFC-01712D500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266946530"/>
          <a:ext cx="672375" cy="721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1563</xdr:row>
      <xdr:rowOff>28292</xdr:rowOff>
    </xdr:from>
    <xdr:to>
      <xdr:col>12</xdr:col>
      <xdr:colOff>30650</xdr:colOff>
      <xdr:row>1564</xdr:row>
      <xdr:rowOff>371266</xdr:rowOff>
    </xdr:to>
    <xdr:pic>
      <xdr:nvPicPr>
        <xdr:cNvPr id="2316" name="図 2315">
          <a:extLst>
            <a:ext uri="{FF2B5EF4-FFF2-40B4-BE49-F238E27FC236}">
              <a16:creationId xmlns:a16="http://schemas.microsoft.com/office/drawing/2014/main" id="{17A64EAB-AD34-A162-F58A-42D9914C1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3925" y="283216395"/>
          <a:ext cx="639966" cy="723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126408</xdr:colOff>
      <xdr:row>1593</xdr:row>
      <xdr:rowOff>28291</xdr:rowOff>
    </xdr:from>
    <xdr:to>
      <xdr:col>12</xdr:col>
      <xdr:colOff>30431</xdr:colOff>
      <xdr:row>1594</xdr:row>
      <xdr:rowOff>370819</xdr:rowOff>
    </xdr:to>
    <xdr:pic>
      <xdr:nvPicPr>
        <xdr:cNvPr id="2317" name="図 2316">
          <a:extLst>
            <a:ext uri="{FF2B5EF4-FFF2-40B4-BE49-F238E27FC236}">
              <a16:creationId xmlns:a16="http://schemas.microsoft.com/office/drawing/2014/main" id="{C576FA4C-846F-1865-1563-4DF56C86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7356" y="287762119"/>
          <a:ext cx="639966" cy="723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121332</xdr:colOff>
      <xdr:row>1613</xdr:row>
      <xdr:rowOff>15153</xdr:rowOff>
    </xdr:from>
    <xdr:to>
      <xdr:col>12</xdr:col>
      <xdr:colOff>9480</xdr:colOff>
      <xdr:row>1614</xdr:row>
      <xdr:rowOff>351330</xdr:rowOff>
    </xdr:to>
    <xdr:pic>
      <xdr:nvPicPr>
        <xdr:cNvPr id="2318" name="図 2317">
          <a:extLst>
            <a:ext uri="{FF2B5EF4-FFF2-40B4-BE49-F238E27FC236}">
              <a16:creationId xmlns:a16="http://schemas.microsoft.com/office/drawing/2014/main" id="{2D2FD5C0-5361-BCBD-1766-A4BCE0C4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2280" y="291348774"/>
          <a:ext cx="636791" cy="723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1649</xdr:row>
      <xdr:rowOff>44823</xdr:rowOff>
    </xdr:from>
    <xdr:to>
      <xdr:col>12</xdr:col>
      <xdr:colOff>27475</xdr:colOff>
      <xdr:row>1651</xdr:row>
      <xdr:rowOff>446</xdr:rowOff>
    </xdr:to>
    <xdr:pic>
      <xdr:nvPicPr>
        <xdr:cNvPr id="2319" name="図 2318">
          <a:extLst>
            <a:ext uri="{FF2B5EF4-FFF2-40B4-BE49-F238E27FC236}">
              <a16:creationId xmlns:a16="http://schemas.microsoft.com/office/drawing/2014/main" id="{9BABCA6B-F949-3F12-8616-B033BE0F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280673735"/>
          <a:ext cx="672375" cy="718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1668</xdr:row>
      <xdr:rowOff>33617</xdr:rowOff>
    </xdr:from>
    <xdr:to>
      <xdr:col>12</xdr:col>
      <xdr:colOff>25794</xdr:colOff>
      <xdr:row>1669</xdr:row>
      <xdr:rowOff>370732</xdr:rowOff>
    </xdr:to>
    <xdr:pic>
      <xdr:nvPicPr>
        <xdr:cNvPr id="2320" name="図 2319">
          <a:extLst>
            <a:ext uri="{FF2B5EF4-FFF2-40B4-BE49-F238E27FC236}">
              <a16:creationId xmlns:a16="http://schemas.microsoft.com/office/drawing/2014/main" id="{63970C09-5596-B8BF-1D3B-5F406796F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284248411"/>
          <a:ext cx="672375" cy="72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1696</xdr:row>
      <xdr:rowOff>33618</xdr:rowOff>
    </xdr:from>
    <xdr:to>
      <xdr:col>12</xdr:col>
      <xdr:colOff>27475</xdr:colOff>
      <xdr:row>1697</xdr:row>
      <xdr:rowOff>370735</xdr:rowOff>
    </xdr:to>
    <xdr:pic>
      <xdr:nvPicPr>
        <xdr:cNvPr id="2321" name="図 2320">
          <a:extLst>
            <a:ext uri="{FF2B5EF4-FFF2-40B4-BE49-F238E27FC236}">
              <a16:creationId xmlns:a16="http://schemas.microsoft.com/office/drawing/2014/main" id="{367AD685-7714-FA50-0C04-7FC96099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287520530"/>
          <a:ext cx="672375" cy="72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113270</xdr:colOff>
      <xdr:row>1711</xdr:row>
      <xdr:rowOff>34861</xdr:rowOff>
    </xdr:from>
    <xdr:to>
      <xdr:col>12</xdr:col>
      <xdr:colOff>10943</xdr:colOff>
      <xdr:row>1713</xdr:row>
      <xdr:rowOff>1411</xdr:rowOff>
    </xdr:to>
    <xdr:pic>
      <xdr:nvPicPr>
        <xdr:cNvPr id="2322" name="図 2321">
          <a:extLst>
            <a:ext uri="{FF2B5EF4-FFF2-40B4-BE49-F238E27FC236}">
              <a16:creationId xmlns:a16="http://schemas.microsoft.com/office/drawing/2014/main" id="{AC2F93FD-2C2A-84A9-491C-E37CE64A7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4218" y="307751482"/>
          <a:ext cx="639966" cy="724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1727</xdr:row>
      <xdr:rowOff>33618</xdr:rowOff>
    </xdr:from>
    <xdr:to>
      <xdr:col>12</xdr:col>
      <xdr:colOff>27475</xdr:colOff>
      <xdr:row>1728</xdr:row>
      <xdr:rowOff>370739</xdr:rowOff>
    </xdr:to>
    <xdr:pic>
      <xdr:nvPicPr>
        <xdr:cNvPr id="2323" name="図 2322">
          <a:extLst>
            <a:ext uri="{FF2B5EF4-FFF2-40B4-BE49-F238E27FC236}">
              <a16:creationId xmlns:a16="http://schemas.microsoft.com/office/drawing/2014/main" id="{9E1022D9-7FBA-2D3C-848D-28DD864D2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294378530"/>
          <a:ext cx="672375" cy="72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1751</xdr:row>
      <xdr:rowOff>33618</xdr:rowOff>
    </xdr:from>
    <xdr:to>
      <xdr:col>12</xdr:col>
      <xdr:colOff>27475</xdr:colOff>
      <xdr:row>1752</xdr:row>
      <xdr:rowOff>371640</xdr:rowOff>
    </xdr:to>
    <xdr:pic>
      <xdr:nvPicPr>
        <xdr:cNvPr id="2324" name="図 2323">
          <a:extLst>
            <a:ext uri="{FF2B5EF4-FFF2-40B4-BE49-F238E27FC236}">
              <a16:creationId xmlns:a16="http://schemas.microsoft.com/office/drawing/2014/main" id="{D15CA3D9-4161-D446-CCFA-0832B01F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297650647"/>
          <a:ext cx="672375" cy="72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1747</xdr:row>
      <xdr:rowOff>33617</xdr:rowOff>
    </xdr:from>
    <xdr:to>
      <xdr:col>12</xdr:col>
      <xdr:colOff>25794</xdr:colOff>
      <xdr:row>1748</xdr:row>
      <xdr:rowOff>371640</xdr:rowOff>
    </xdr:to>
    <xdr:pic>
      <xdr:nvPicPr>
        <xdr:cNvPr id="2325" name="図 2324">
          <a:extLst>
            <a:ext uri="{FF2B5EF4-FFF2-40B4-BE49-F238E27FC236}">
              <a16:creationId xmlns:a16="http://schemas.microsoft.com/office/drawing/2014/main" id="{1E413705-AC3A-0E48-6360-B8DCE60F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299667705"/>
          <a:ext cx="672375" cy="721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101626</xdr:colOff>
      <xdr:row>1761</xdr:row>
      <xdr:rowOff>28291</xdr:rowOff>
    </xdr:from>
    <xdr:to>
      <xdr:col>12</xdr:col>
      <xdr:colOff>547</xdr:colOff>
      <xdr:row>1762</xdr:row>
      <xdr:rowOff>371191</xdr:rowOff>
    </xdr:to>
    <xdr:pic>
      <xdr:nvPicPr>
        <xdr:cNvPr id="2326" name="図 2325">
          <a:extLst>
            <a:ext uri="{FF2B5EF4-FFF2-40B4-BE49-F238E27FC236}">
              <a16:creationId xmlns:a16="http://schemas.microsoft.com/office/drawing/2014/main" id="{2EFD8173-7222-AFB4-6989-DD97F8782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2574" y="317164808"/>
          <a:ext cx="636791" cy="724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1767</xdr:row>
      <xdr:rowOff>44824</xdr:rowOff>
    </xdr:from>
    <xdr:to>
      <xdr:col>12</xdr:col>
      <xdr:colOff>25794</xdr:colOff>
      <xdr:row>1768</xdr:row>
      <xdr:rowOff>370148</xdr:rowOff>
    </xdr:to>
    <xdr:pic>
      <xdr:nvPicPr>
        <xdr:cNvPr id="2327" name="図 2326">
          <a:extLst>
            <a:ext uri="{FF2B5EF4-FFF2-40B4-BE49-F238E27FC236}">
              <a16:creationId xmlns:a16="http://schemas.microsoft.com/office/drawing/2014/main" id="{4DD86BD4-D13B-EFD3-3B31-2D41F877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302144206"/>
          <a:ext cx="672375" cy="71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144183</xdr:colOff>
      <xdr:row>1777</xdr:row>
      <xdr:rowOff>44823</xdr:rowOff>
    </xdr:from>
    <xdr:to>
      <xdr:col>12</xdr:col>
      <xdr:colOff>25981</xdr:colOff>
      <xdr:row>1778</xdr:row>
      <xdr:rowOff>370145</xdr:rowOff>
    </xdr:to>
    <xdr:pic>
      <xdr:nvPicPr>
        <xdr:cNvPr id="2328" name="図 2327">
          <a:extLst>
            <a:ext uri="{FF2B5EF4-FFF2-40B4-BE49-F238E27FC236}">
              <a16:creationId xmlns:a16="http://schemas.microsoft.com/office/drawing/2014/main" id="{6D691663-46DE-16F9-9E14-944BBFF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1" y="304161264"/>
          <a:ext cx="672375" cy="71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129364</xdr:colOff>
      <xdr:row>1800</xdr:row>
      <xdr:rowOff>15154</xdr:rowOff>
    </xdr:from>
    <xdr:to>
      <xdr:col>12</xdr:col>
      <xdr:colOff>17512</xdr:colOff>
      <xdr:row>1801</xdr:row>
      <xdr:rowOff>351330</xdr:rowOff>
    </xdr:to>
    <xdr:pic>
      <xdr:nvPicPr>
        <xdr:cNvPr id="2329" name="図 2328">
          <a:extLst>
            <a:ext uri="{FF2B5EF4-FFF2-40B4-BE49-F238E27FC236}">
              <a16:creationId xmlns:a16="http://schemas.microsoft.com/office/drawing/2014/main" id="{86EABE9E-E29F-DE2D-503A-CD2BABC9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0312" y="324705982"/>
          <a:ext cx="630441" cy="723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145677</xdr:colOff>
      <xdr:row>1826</xdr:row>
      <xdr:rowOff>44823</xdr:rowOff>
    </xdr:from>
    <xdr:to>
      <xdr:col>12</xdr:col>
      <xdr:colOff>27475</xdr:colOff>
      <xdr:row>1828</xdr:row>
      <xdr:rowOff>833</xdr:rowOff>
    </xdr:to>
    <xdr:pic>
      <xdr:nvPicPr>
        <xdr:cNvPr id="2330" name="図 2329">
          <a:extLst>
            <a:ext uri="{FF2B5EF4-FFF2-40B4-BE49-F238E27FC236}">
              <a16:creationId xmlns:a16="http://schemas.microsoft.com/office/drawing/2014/main" id="{1F1215F5-8A8D-2260-A6D7-047D56463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4795" y="312901852"/>
          <a:ext cx="672375" cy="71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1860</xdr:row>
      <xdr:rowOff>33618</xdr:rowOff>
    </xdr:from>
    <xdr:to>
      <xdr:col>12</xdr:col>
      <xdr:colOff>27475</xdr:colOff>
      <xdr:row>1861</xdr:row>
      <xdr:rowOff>371207</xdr:rowOff>
    </xdr:to>
    <xdr:pic>
      <xdr:nvPicPr>
        <xdr:cNvPr id="2331" name="図 2330">
          <a:extLst>
            <a:ext uri="{FF2B5EF4-FFF2-40B4-BE49-F238E27FC236}">
              <a16:creationId xmlns:a16="http://schemas.microsoft.com/office/drawing/2014/main" id="{E96ECA9D-2A44-9106-FA55-8DCD150F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315849000"/>
          <a:ext cx="672375" cy="72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1848</xdr:row>
      <xdr:rowOff>44824</xdr:rowOff>
    </xdr:from>
    <xdr:to>
      <xdr:col>12</xdr:col>
      <xdr:colOff>25794</xdr:colOff>
      <xdr:row>1850</xdr:row>
      <xdr:rowOff>443</xdr:rowOff>
    </xdr:to>
    <xdr:pic>
      <xdr:nvPicPr>
        <xdr:cNvPr id="2332" name="図 2331">
          <a:extLst>
            <a:ext uri="{FF2B5EF4-FFF2-40B4-BE49-F238E27FC236}">
              <a16:creationId xmlns:a16="http://schemas.microsoft.com/office/drawing/2014/main" id="{91DBDD7A-632C-06E2-E805-585B8D4F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316935971"/>
          <a:ext cx="672375" cy="71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113270</xdr:colOff>
      <xdr:row>1836</xdr:row>
      <xdr:rowOff>34860</xdr:rowOff>
    </xdr:from>
    <xdr:to>
      <xdr:col>12</xdr:col>
      <xdr:colOff>10943</xdr:colOff>
      <xdr:row>1837</xdr:row>
      <xdr:rowOff>371037</xdr:rowOff>
    </xdr:to>
    <xdr:pic>
      <xdr:nvPicPr>
        <xdr:cNvPr id="2333" name="図 2332">
          <a:extLst>
            <a:ext uri="{FF2B5EF4-FFF2-40B4-BE49-F238E27FC236}">
              <a16:creationId xmlns:a16="http://schemas.microsoft.com/office/drawing/2014/main" id="{EA7E3B50-C19B-8150-A794-FD2CEF97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4218" y="331609963"/>
          <a:ext cx="639966" cy="723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132976</xdr:colOff>
      <xdr:row>1886</xdr:row>
      <xdr:rowOff>44824</xdr:rowOff>
    </xdr:from>
    <xdr:to>
      <xdr:col>12</xdr:col>
      <xdr:colOff>27474</xdr:colOff>
      <xdr:row>1888</xdr:row>
      <xdr:rowOff>831</xdr:rowOff>
    </xdr:to>
    <xdr:pic>
      <xdr:nvPicPr>
        <xdr:cNvPr id="2334" name="図 2333">
          <a:extLst>
            <a:ext uri="{FF2B5EF4-FFF2-40B4-BE49-F238E27FC236}">
              <a16:creationId xmlns:a16="http://schemas.microsoft.com/office/drawing/2014/main" id="{62B5DED0-DDF6-1F07-ED0C-7C6DC0D47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4" y="321597618"/>
          <a:ext cx="672375" cy="718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1878</xdr:row>
      <xdr:rowOff>44824</xdr:rowOff>
    </xdr:from>
    <xdr:to>
      <xdr:col>12</xdr:col>
      <xdr:colOff>25794</xdr:colOff>
      <xdr:row>1880</xdr:row>
      <xdr:rowOff>831</xdr:rowOff>
    </xdr:to>
    <xdr:pic>
      <xdr:nvPicPr>
        <xdr:cNvPr id="2335" name="図 2334">
          <a:extLst>
            <a:ext uri="{FF2B5EF4-FFF2-40B4-BE49-F238E27FC236}">
              <a16:creationId xmlns:a16="http://schemas.microsoft.com/office/drawing/2014/main" id="{6EA47E15-B0A5-9EF1-8C2E-23185DE78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324555971"/>
          <a:ext cx="672375" cy="718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1864</xdr:row>
      <xdr:rowOff>33617</xdr:rowOff>
    </xdr:from>
    <xdr:to>
      <xdr:col>12</xdr:col>
      <xdr:colOff>25794</xdr:colOff>
      <xdr:row>1865</xdr:row>
      <xdr:rowOff>370973</xdr:rowOff>
    </xdr:to>
    <xdr:pic>
      <xdr:nvPicPr>
        <xdr:cNvPr id="2336" name="図 2335">
          <a:extLst>
            <a:ext uri="{FF2B5EF4-FFF2-40B4-BE49-F238E27FC236}">
              <a16:creationId xmlns:a16="http://schemas.microsoft.com/office/drawing/2014/main" id="{D59E856E-8F61-07EC-A521-7262307D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326248058"/>
          <a:ext cx="672375" cy="721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1955</xdr:row>
      <xdr:rowOff>33618</xdr:rowOff>
    </xdr:from>
    <xdr:to>
      <xdr:col>12</xdr:col>
      <xdr:colOff>27475</xdr:colOff>
      <xdr:row>1956</xdr:row>
      <xdr:rowOff>371210</xdr:rowOff>
    </xdr:to>
    <xdr:pic>
      <xdr:nvPicPr>
        <xdr:cNvPr id="2338" name="図 2337">
          <a:extLst>
            <a:ext uri="{FF2B5EF4-FFF2-40B4-BE49-F238E27FC236}">
              <a16:creationId xmlns:a16="http://schemas.microsoft.com/office/drawing/2014/main" id="{7394B9F1-47D1-C435-CA18-67EE59EA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327951353"/>
          <a:ext cx="672375" cy="72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1959</xdr:row>
      <xdr:rowOff>33617</xdr:rowOff>
    </xdr:from>
    <xdr:to>
      <xdr:col>12</xdr:col>
      <xdr:colOff>25794</xdr:colOff>
      <xdr:row>1960</xdr:row>
      <xdr:rowOff>371203</xdr:rowOff>
    </xdr:to>
    <xdr:pic>
      <xdr:nvPicPr>
        <xdr:cNvPr id="2339" name="図 2338">
          <a:extLst>
            <a:ext uri="{FF2B5EF4-FFF2-40B4-BE49-F238E27FC236}">
              <a16:creationId xmlns:a16="http://schemas.microsoft.com/office/drawing/2014/main" id="{F5C32D4C-A435-72F5-B245-9C2CED3E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329027117"/>
          <a:ext cx="672375" cy="72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119839</xdr:colOff>
      <xdr:row>1963</xdr:row>
      <xdr:rowOff>21722</xdr:rowOff>
    </xdr:from>
    <xdr:to>
      <xdr:col>12</xdr:col>
      <xdr:colOff>11162</xdr:colOff>
      <xdr:row>1964</xdr:row>
      <xdr:rowOff>361905</xdr:rowOff>
    </xdr:to>
    <xdr:pic>
      <xdr:nvPicPr>
        <xdr:cNvPr id="2340" name="図 2339">
          <a:extLst>
            <a:ext uri="{FF2B5EF4-FFF2-40B4-BE49-F238E27FC236}">
              <a16:creationId xmlns:a16="http://schemas.microsoft.com/office/drawing/2014/main" id="{1D0089C6-A033-4E7C-D9C5-86A290F70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787" y="357104119"/>
          <a:ext cx="636791" cy="721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1969</xdr:row>
      <xdr:rowOff>33618</xdr:rowOff>
    </xdr:from>
    <xdr:to>
      <xdr:col>12</xdr:col>
      <xdr:colOff>25794</xdr:colOff>
      <xdr:row>1970</xdr:row>
      <xdr:rowOff>370736</xdr:rowOff>
    </xdr:to>
    <xdr:pic>
      <xdr:nvPicPr>
        <xdr:cNvPr id="2341" name="図 2340">
          <a:extLst>
            <a:ext uri="{FF2B5EF4-FFF2-40B4-BE49-F238E27FC236}">
              <a16:creationId xmlns:a16="http://schemas.microsoft.com/office/drawing/2014/main" id="{BE104F5B-9B41-C65B-1A82-D534B4F99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331492412"/>
          <a:ext cx="672375" cy="72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1979</xdr:row>
      <xdr:rowOff>33618</xdr:rowOff>
    </xdr:from>
    <xdr:to>
      <xdr:col>12</xdr:col>
      <xdr:colOff>27475</xdr:colOff>
      <xdr:row>1980</xdr:row>
      <xdr:rowOff>371208</xdr:rowOff>
    </xdr:to>
    <xdr:pic>
      <xdr:nvPicPr>
        <xdr:cNvPr id="2342" name="図 2341">
          <a:extLst>
            <a:ext uri="{FF2B5EF4-FFF2-40B4-BE49-F238E27FC236}">
              <a16:creationId xmlns:a16="http://schemas.microsoft.com/office/drawing/2014/main" id="{7D6CA84E-0E95-EF71-6A1D-E91AB06BC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333509471"/>
          <a:ext cx="672375" cy="72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113270</xdr:colOff>
      <xdr:row>1983</xdr:row>
      <xdr:rowOff>21722</xdr:rowOff>
    </xdr:from>
    <xdr:to>
      <xdr:col>12</xdr:col>
      <xdr:colOff>10943</xdr:colOff>
      <xdr:row>1984</xdr:row>
      <xdr:rowOff>361904</xdr:rowOff>
    </xdr:to>
    <xdr:pic>
      <xdr:nvPicPr>
        <xdr:cNvPr id="2343" name="図 2342">
          <a:extLst>
            <a:ext uri="{FF2B5EF4-FFF2-40B4-BE49-F238E27FC236}">
              <a16:creationId xmlns:a16="http://schemas.microsoft.com/office/drawing/2014/main" id="{FE9137A8-49BE-4F10-9876-4C69C3395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4218" y="361643274"/>
          <a:ext cx="636791" cy="72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93494</xdr:colOff>
      <xdr:row>1995</xdr:row>
      <xdr:rowOff>39715</xdr:rowOff>
    </xdr:from>
    <xdr:to>
      <xdr:col>12</xdr:col>
      <xdr:colOff>10217</xdr:colOff>
      <xdr:row>1996</xdr:row>
      <xdr:rowOff>373090</xdr:rowOff>
    </xdr:to>
    <xdr:pic>
      <xdr:nvPicPr>
        <xdr:cNvPr id="2344" name="図 2343">
          <a:extLst>
            <a:ext uri="{FF2B5EF4-FFF2-40B4-BE49-F238E27FC236}">
              <a16:creationId xmlns:a16="http://schemas.microsoft.com/office/drawing/2014/main" id="{0FADBA09-676F-264A-3836-B1419FDC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9624" y="329720672"/>
          <a:ext cx="655809" cy="71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81582</xdr:colOff>
      <xdr:row>2001</xdr:row>
      <xdr:rowOff>24848</xdr:rowOff>
    </xdr:from>
    <xdr:to>
      <xdr:col>12</xdr:col>
      <xdr:colOff>1862</xdr:colOff>
      <xdr:row>2002</xdr:row>
      <xdr:rowOff>374131</xdr:rowOff>
    </xdr:to>
    <xdr:pic>
      <xdr:nvPicPr>
        <xdr:cNvPr id="2346" name="図 2345">
          <a:extLst>
            <a:ext uri="{FF2B5EF4-FFF2-40B4-BE49-F238E27FC236}">
              <a16:creationId xmlns:a16="http://schemas.microsoft.com/office/drawing/2014/main" id="{C1D7B98B-1B6C-9D6C-6DE2-E409D36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917" y="329485178"/>
          <a:ext cx="724380" cy="722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1925</xdr:row>
      <xdr:rowOff>33618</xdr:rowOff>
    </xdr:from>
    <xdr:to>
      <xdr:col>12</xdr:col>
      <xdr:colOff>27475</xdr:colOff>
      <xdr:row>1926</xdr:row>
      <xdr:rowOff>370735</xdr:rowOff>
    </xdr:to>
    <xdr:pic>
      <xdr:nvPicPr>
        <xdr:cNvPr id="2347" name="図 2346">
          <a:extLst>
            <a:ext uri="{FF2B5EF4-FFF2-40B4-BE49-F238E27FC236}">
              <a16:creationId xmlns:a16="http://schemas.microsoft.com/office/drawing/2014/main" id="{98273546-EF73-96B2-58FD-C6FDDB9CF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342025942"/>
          <a:ext cx="672375" cy="72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132977</xdr:colOff>
      <xdr:row>1939</xdr:row>
      <xdr:rowOff>33617</xdr:rowOff>
    </xdr:from>
    <xdr:to>
      <xdr:col>12</xdr:col>
      <xdr:colOff>27475</xdr:colOff>
      <xdr:row>1940</xdr:row>
      <xdr:rowOff>370714</xdr:rowOff>
    </xdr:to>
    <xdr:pic>
      <xdr:nvPicPr>
        <xdr:cNvPr id="2348" name="図 2347">
          <a:extLst>
            <a:ext uri="{FF2B5EF4-FFF2-40B4-BE49-F238E27FC236}">
              <a16:creationId xmlns:a16="http://schemas.microsoft.com/office/drawing/2014/main" id="{5193E836-FB2C-58CB-E7D7-6A11EF9D9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095" y="344670529"/>
          <a:ext cx="672375" cy="721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1917</xdr:row>
      <xdr:rowOff>22412</xdr:rowOff>
    </xdr:from>
    <xdr:to>
      <xdr:col>12</xdr:col>
      <xdr:colOff>25794</xdr:colOff>
      <xdr:row>1918</xdr:row>
      <xdr:rowOff>372461</xdr:rowOff>
    </xdr:to>
    <xdr:pic>
      <xdr:nvPicPr>
        <xdr:cNvPr id="2349" name="図 2348">
          <a:extLst>
            <a:ext uri="{FF2B5EF4-FFF2-40B4-BE49-F238E27FC236}">
              <a16:creationId xmlns:a16="http://schemas.microsoft.com/office/drawing/2014/main" id="{99122BF4-29BB-E98C-69EA-F9107523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347617677"/>
          <a:ext cx="672375" cy="72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127903</xdr:colOff>
      <xdr:row>1905</xdr:row>
      <xdr:rowOff>10736</xdr:rowOff>
    </xdr:from>
    <xdr:to>
      <xdr:col>12</xdr:col>
      <xdr:colOff>28751</xdr:colOff>
      <xdr:row>1906</xdr:row>
      <xdr:rowOff>373993</xdr:rowOff>
    </xdr:to>
    <xdr:pic>
      <xdr:nvPicPr>
        <xdr:cNvPr id="2350" name="図 2349">
          <a:extLst>
            <a:ext uri="{FF2B5EF4-FFF2-40B4-BE49-F238E27FC236}">
              <a16:creationId xmlns:a16="http://schemas.microsoft.com/office/drawing/2014/main" id="{17182D25-B9DF-47E2-4D58-69DC98EA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851" y="345301839"/>
          <a:ext cx="636791" cy="737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64060</xdr:colOff>
      <xdr:row>2007</xdr:row>
      <xdr:rowOff>28292</xdr:rowOff>
    </xdr:from>
    <xdr:to>
      <xdr:col>12</xdr:col>
      <xdr:colOff>28716</xdr:colOff>
      <xdr:row>2008</xdr:row>
      <xdr:rowOff>371987</xdr:rowOff>
    </xdr:to>
    <xdr:pic>
      <xdr:nvPicPr>
        <xdr:cNvPr id="2351" name="図 2350">
          <a:extLst>
            <a:ext uri="{FF2B5EF4-FFF2-40B4-BE49-F238E27FC236}">
              <a16:creationId xmlns:a16="http://schemas.microsoft.com/office/drawing/2014/main" id="{DCF312A4-8258-6E7F-0DE2-98CFD8FD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008" y="367476516"/>
          <a:ext cx="703774" cy="72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114764</xdr:colOff>
      <xdr:row>2021</xdr:row>
      <xdr:rowOff>34860</xdr:rowOff>
    </xdr:from>
    <xdr:to>
      <xdr:col>12</xdr:col>
      <xdr:colOff>9262</xdr:colOff>
      <xdr:row>2022</xdr:row>
      <xdr:rowOff>372203</xdr:rowOff>
    </xdr:to>
    <xdr:pic>
      <xdr:nvPicPr>
        <xdr:cNvPr id="2352" name="図 2351">
          <a:extLst>
            <a:ext uri="{FF2B5EF4-FFF2-40B4-BE49-F238E27FC236}">
              <a16:creationId xmlns:a16="http://schemas.microsoft.com/office/drawing/2014/main" id="{2BA2EF02-2A53-7469-25E2-F211F060C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5712" y="370176360"/>
          <a:ext cx="633616" cy="721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2033</xdr:row>
      <xdr:rowOff>33617</xdr:rowOff>
    </xdr:from>
    <xdr:to>
      <xdr:col>12</xdr:col>
      <xdr:colOff>25794</xdr:colOff>
      <xdr:row>2034</xdr:row>
      <xdr:rowOff>370165</xdr:rowOff>
    </xdr:to>
    <xdr:pic>
      <xdr:nvPicPr>
        <xdr:cNvPr id="2353" name="図 2352">
          <a:extLst>
            <a:ext uri="{FF2B5EF4-FFF2-40B4-BE49-F238E27FC236}">
              <a16:creationId xmlns:a16="http://schemas.microsoft.com/office/drawing/2014/main" id="{1825E6B4-B9BB-A1FD-8CAA-DD20C1FB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358162411"/>
          <a:ext cx="672375" cy="721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138839</xdr:colOff>
      <xdr:row>2041</xdr:row>
      <xdr:rowOff>57980</xdr:rowOff>
    </xdr:from>
    <xdr:to>
      <xdr:col>12</xdr:col>
      <xdr:colOff>10882</xdr:colOff>
      <xdr:row>2042</xdr:row>
      <xdr:rowOff>373661</xdr:rowOff>
    </xdr:to>
    <xdr:pic>
      <xdr:nvPicPr>
        <xdr:cNvPr id="2355" name="図 2354">
          <a:extLst>
            <a:ext uri="{FF2B5EF4-FFF2-40B4-BE49-F238E27FC236}">
              <a16:creationId xmlns:a16="http://schemas.microsoft.com/office/drawing/2014/main" id="{8B0C1B41-1631-EB65-1629-6E9D5DAA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969" y="341301458"/>
          <a:ext cx="614304" cy="693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134471</xdr:colOff>
      <xdr:row>717</xdr:row>
      <xdr:rowOff>33618</xdr:rowOff>
    </xdr:from>
    <xdr:to>
      <xdr:col>12</xdr:col>
      <xdr:colOff>25794</xdr:colOff>
      <xdr:row>718</xdr:row>
      <xdr:rowOff>370740</xdr:rowOff>
    </xdr:to>
    <xdr:pic>
      <xdr:nvPicPr>
        <xdr:cNvPr id="2356" name="図 2355">
          <a:extLst>
            <a:ext uri="{FF2B5EF4-FFF2-40B4-BE49-F238E27FC236}">
              <a16:creationId xmlns:a16="http://schemas.microsoft.com/office/drawing/2014/main" id="{4A9A1364-5140-EA83-FC46-1839D41D3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589" y="367351236"/>
          <a:ext cx="672375" cy="72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121333</xdr:colOff>
      <xdr:row>1685</xdr:row>
      <xdr:rowOff>21722</xdr:rowOff>
    </xdr:from>
    <xdr:to>
      <xdr:col>12</xdr:col>
      <xdr:colOff>9481</xdr:colOff>
      <xdr:row>1686</xdr:row>
      <xdr:rowOff>362239</xdr:rowOff>
    </xdr:to>
    <xdr:pic>
      <xdr:nvPicPr>
        <xdr:cNvPr id="2357" name="図 2356">
          <a:extLst>
            <a:ext uri="{FF2B5EF4-FFF2-40B4-BE49-F238E27FC236}">
              <a16:creationId xmlns:a16="http://schemas.microsoft.com/office/drawing/2014/main" id="{F5969F91-C7F5-C2E6-7B7B-C35FEEA3B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2281" y="381442136"/>
          <a:ext cx="633616" cy="721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113270</xdr:colOff>
      <xdr:row>2082</xdr:row>
      <xdr:rowOff>28291</xdr:rowOff>
    </xdr:from>
    <xdr:to>
      <xdr:col>12</xdr:col>
      <xdr:colOff>10943</xdr:colOff>
      <xdr:row>2083</xdr:row>
      <xdr:rowOff>371984</xdr:rowOff>
    </xdr:to>
    <xdr:pic>
      <xdr:nvPicPr>
        <xdr:cNvPr id="2358" name="図 2357">
          <a:extLst>
            <a:ext uri="{FF2B5EF4-FFF2-40B4-BE49-F238E27FC236}">
              <a16:creationId xmlns:a16="http://schemas.microsoft.com/office/drawing/2014/main" id="{35740707-E68D-BA70-5126-292813149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4218" y="383806963"/>
          <a:ext cx="636791" cy="721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161925</xdr:colOff>
      <xdr:row>1470</xdr:row>
      <xdr:rowOff>47625</xdr:rowOff>
    </xdr:from>
    <xdr:to>
      <xdr:col>12</xdr:col>
      <xdr:colOff>38099</xdr:colOff>
      <xdr:row>1471</xdr:row>
      <xdr:rowOff>355598</xdr:rowOff>
    </xdr:to>
    <xdr:pic>
      <xdr:nvPicPr>
        <xdr:cNvPr id="2362" name="図 2361">
          <a:extLst>
            <a:ext uri="{FF2B5EF4-FFF2-40B4-BE49-F238E27FC236}">
              <a16:creationId xmlns:a16="http://schemas.microsoft.com/office/drawing/2014/main" id="{3A406BDC-8EC1-DC6F-0BDE-057E14D01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2575179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142350</xdr:colOff>
      <xdr:row>1352</xdr:row>
      <xdr:rowOff>16747</xdr:rowOff>
    </xdr:from>
    <xdr:to>
      <xdr:col>12</xdr:col>
      <xdr:colOff>25843</xdr:colOff>
      <xdr:row>1353</xdr:row>
      <xdr:rowOff>355313</xdr:rowOff>
    </xdr:to>
    <xdr:pic>
      <xdr:nvPicPr>
        <xdr:cNvPr id="2365" name="図 2364">
          <a:extLst>
            <a:ext uri="{FF2B5EF4-FFF2-40B4-BE49-F238E27FC236}">
              <a16:creationId xmlns:a16="http://schemas.microsoft.com/office/drawing/2014/main" id="{C91F945E-1582-7968-5B8B-00A561D38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8767185" y="218945209"/>
          <a:ext cx="612000" cy="723752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161926</xdr:colOff>
      <xdr:row>269</xdr:row>
      <xdr:rowOff>85727</xdr:rowOff>
    </xdr:from>
    <xdr:to>
      <xdr:col>12</xdr:col>
      <xdr:colOff>673</xdr:colOff>
      <xdr:row>270</xdr:row>
      <xdr:rowOff>304802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AA6EAD89-A331-4CAF-70C7-6A8A7059A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6" y="41690927"/>
          <a:ext cx="600748" cy="600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123826</xdr:colOff>
      <xdr:row>241</xdr:row>
      <xdr:rowOff>28576</xdr:rowOff>
    </xdr:from>
    <xdr:to>
      <xdr:col>12</xdr:col>
      <xdr:colOff>19049</xdr:colOff>
      <xdr:row>242</xdr:row>
      <xdr:rowOff>352426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B067A99E-E62D-7262-59BA-AB8BC0AA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4767" y="37761023"/>
          <a:ext cx="630330" cy="709331"/>
        </a:xfrm>
        <a:prstGeom prst="rect">
          <a:avLst/>
        </a:prstGeom>
      </xdr:spPr>
    </xdr:pic>
    <xdr:clientData/>
  </xdr:twoCellAnchor>
  <xdr:twoCellAnchor editAs="oneCell">
    <xdr:from>
      <xdr:col>11</xdr:col>
      <xdr:colOff>17930</xdr:colOff>
      <xdr:row>953</xdr:row>
      <xdr:rowOff>35861</xdr:rowOff>
    </xdr:from>
    <xdr:to>
      <xdr:col>12</xdr:col>
      <xdr:colOff>1862</xdr:colOff>
      <xdr:row>954</xdr:row>
      <xdr:rowOff>373907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72787722-4356-9F79-1A49-E10DA0751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8871" y="147559061"/>
          <a:ext cx="717176" cy="717176"/>
        </a:xfrm>
        <a:prstGeom prst="rect">
          <a:avLst/>
        </a:prstGeom>
      </xdr:spPr>
    </xdr:pic>
    <xdr:clientData/>
  </xdr:twoCellAnchor>
  <xdr:twoCellAnchor editAs="oneCell">
    <xdr:from>
      <xdr:col>11</xdr:col>
      <xdr:colOff>168349</xdr:colOff>
      <xdr:row>112</xdr:row>
      <xdr:rowOff>44302</xdr:rowOff>
    </xdr:from>
    <xdr:to>
      <xdr:col>12</xdr:col>
      <xdr:colOff>11075</xdr:colOff>
      <xdr:row>113</xdr:row>
      <xdr:rowOff>352881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777B711E-3F0F-2506-0445-84BB7BB00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70558" y="20334767"/>
          <a:ext cx="651244" cy="685149"/>
        </a:xfrm>
        <a:prstGeom prst="rect">
          <a:avLst/>
        </a:prstGeom>
      </xdr:spPr>
    </xdr:pic>
    <xdr:clientData/>
  </xdr:twoCellAnchor>
  <xdr:twoCellAnchor editAs="oneCell">
    <xdr:from>
      <xdr:col>11</xdr:col>
      <xdr:colOff>177209</xdr:colOff>
      <xdr:row>134</xdr:row>
      <xdr:rowOff>63536</xdr:rowOff>
    </xdr:from>
    <xdr:to>
      <xdr:col>12</xdr:col>
      <xdr:colOff>9468</xdr:colOff>
      <xdr:row>136</xdr:row>
      <xdr:rowOff>1014</xdr:rowOff>
    </xdr:to>
    <xdr:pic>
      <xdr:nvPicPr>
        <xdr:cNvPr id="2359" name="図 2358">
          <a:extLst>
            <a:ext uri="{FF2B5EF4-FFF2-40B4-BE49-F238E27FC236}">
              <a16:creationId xmlns:a16="http://schemas.microsoft.com/office/drawing/2014/main" id="{B30F57CC-2BE2-21DC-6B05-75E06D6F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22488" y="25298141"/>
          <a:ext cx="574028" cy="698464"/>
        </a:xfrm>
        <a:prstGeom prst="rect">
          <a:avLst/>
        </a:prstGeom>
      </xdr:spPr>
    </xdr:pic>
    <xdr:clientData/>
  </xdr:twoCellAnchor>
  <xdr:twoCellAnchor editAs="oneCell">
    <xdr:from>
      <xdr:col>11</xdr:col>
      <xdr:colOff>77530</xdr:colOff>
      <xdr:row>727</xdr:row>
      <xdr:rowOff>21335</xdr:rowOff>
    </xdr:from>
    <xdr:to>
      <xdr:col>12</xdr:col>
      <xdr:colOff>1</xdr:colOff>
      <xdr:row>728</xdr:row>
      <xdr:rowOff>369390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6E8A0994-AF26-C3C0-D41B-8B1E75465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739" y="117145608"/>
          <a:ext cx="730989" cy="721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83820</xdr:colOff>
      <xdr:row>491</xdr:row>
      <xdr:rowOff>68580</xdr:rowOff>
    </xdr:from>
    <xdr:to>
      <xdr:col>12</xdr:col>
      <xdr:colOff>7620</xdr:colOff>
      <xdr:row>492</xdr:row>
      <xdr:rowOff>342898</xdr:rowOff>
    </xdr:to>
    <xdr:pic>
      <xdr:nvPicPr>
        <xdr:cNvPr id="2345" name="図 2344">
          <a:extLst>
            <a:ext uri="{FF2B5EF4-FFF2-40B4-BE49-F238E27FC236}">
              <a16:creationId xmlns:a16="http://schemas.microsoft.com/office/drawing/2014/main" id="{915CC85D-35CB-762D-C2C3-648C50660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8478012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377</xdr:row>
      <xdr:rowOff>38100</xdr:rowOff>
    </xdr:from>
    <xdr:to>
      <xdr:col>12</xdr:col>
      <xdr:colOff>1109</xdr:colOff>
      <xdr:row>378</xdr:row>
      <xdr:rowOff>352424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CCD329B5-DBC3-581B-F058-163318926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68484750"/>
          <a:ext cx="6953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87"/>
  <sheetViews>
    <sheetView tabSelected="1" view="pageBreakPreview" topLeftCell="A17" zoomScale="85" zoomScaleNormal="70" zoomScaleSheetLayoutView="85" workbookViewId="0">
      <selection activeCell="P18" sqref="P18"/>
    </sheetView>
  </sheetViews>
  <sheetFormatPr defaultColWidth="9" defaultRowHeight="24.75" customHeight="1"/>
  <cols>
    <col min="1" max="1" width="110.6328125" style="1" customWidth="1"/>
    <col min="2" max="2" width="8.90625" style="1" customWidth="1"/>
    <col min="3" max="3" width="46.90625" style="1" customWidth="1"/>
    <col min="4" max="4" width="14.453125" style="1" customWidth="1"/>
    <col min="5" max="5" width="46.08984375" style="1" customWidth="1"/>
    <col min="6" max="6" width="15.08984375" style="1" bestFit="1" customWidth="1"/>
    <col min="7" max="13" width="9" style="1"/>
    <col min="14" max="14" width="8.90625" style="1" customWidth="1"/>
    <col min="15" max="15" width="0" style="1" hidden="1" customWidth="1"/>
    <col min="16" max="16384" width="9" style="1"/>
  </cols>
  <sheetData>
    <row r="1" spans="2:10" ht="18" customHeight="1">
      <c r="B1" s="518" t="s">
        <v>503</v>
      </c>
      <c r="C1" s="518"/>
      <c r="D1" s="518"/>
      <c r="E1" s="518"/>
      <c r="J1" s="108"/>
    </row>
    <row r="2" spans="2:10" ht="18" customHeight="1">
      <c r="B2" s="130" t="s">
        <v>1541</v>
      </c>
      <c r="C2" s="131" t="s">
        <v>777</v>
      </c>
      <c r="E2" s="131" t="s">
        <v>1130</v>
      </c>
    </row>
    <row r="3" spans="2:10" ht="18" customHeight="1">
      <c r="B3" s="131"/>
      <c r="C3" s="131" t="s">
        <v>940</v>
      </c>
      <c r="D3" s="471"/>
      <c r="E3" s="131" t="s">
        <v>800</v>
      </c>
    </row>
    <row r="4" spans="2:10" ht="18" customHeight="1">
      <c r="B4" s="131"/>
      <c r="C4" s="132" t="s">
        <v>1087</v>
      </c>
      <c r="D4" s="471"/>
      <c r="E4" s="131" t="s">
        <v>801</v>
      </c>
    </row>
    <row r="5" spans="2:10" ht="18" customHeight="1">
      <c r="C5" s="132" t="s">
        <v>1679</v>
      </c>
      <c r="D5" s="130" t="s">
        <v>802</v>
      </c>
      <c r="E5" s="131" t="s">
        <v>803</v>
      </c>
    </row>
    <row r="6" spans="2:10" ht="18" customHeight="1">
      <c r="B6" s="131"/>
      <c r="C6" s="132" t="s">
        <v>1764</v>
      </c>
      <c r="D6" s="130"/>
      <c r="E6" s="131" t="s">
        <v>1070</v>
      </c>
    </row>
    <row r="7" spans="2:10" ht="18" customHeight="1">
      <c r="C7" s="132" t="s">
        <v>1524</v>
      </c>
      <c r="D7" s="130"/>
      <c r="E7" s="131" t="s">
        <v>1289</v>
      </c>
    </row>
    <row r="8" spans="2:10" ht="18" customHeight="1">
      <c r="B8" s="131"/>
      <c r="C8" s="132" t="s">
        <v>2404</v>
      </c>
      <c r="D8" s="130"/>
      <c r="E8" s="131" t="s">
        <v>804</v>
      </c>
    </row>
    <row r="9" spans="2:10" ht="18" customHeight="1">
      <c r="B9" s="131"/>
      <c r="C9" s="132" t="s">
        <v>2405</v>
      </c>
      <c r="D9" s="130"/>
      <c r="E9" s="131" t="s">
        <v>2055</v>
      </c>
    </row>
    <row r="10" spans="2:10" ht="18" customHeight="1">
      <c r="B10" s="131"/>
      <c r="C10" s="131" t="s">
        <v>778</v>
      </c>
      <c r="E10" s="131" t="s">
        <v>1088</v>
      </c>
    </row>
    <row r="11" spans="2:10" ht="18" customHeight="1">
      <c r="B11" s="131"/>
      <c r="C11" s="132" t="s">
        <v>781</v>
      </c>
      <c r="E11" s="131" t="s">
        <v>805</v>
      </c>
    </row>
    <row r="12" spans="2:10" ht="18" customHeight="1">
      <c r="C12" s="131" t="s">
        <v>782</v>
      </c>
      <c r="D12" s="130"/>
      <c r="E12" s="131" t="s">
        <v>506</v>
      </c>
    </row>
    <row r="13" spans="2:10" ht="18" customHeight="1">
      <c r="B13" s="131"/>
      <c r="C13" s="131" t="s">
        <v>1523</v>
      </c>
      <c r="E13" s="131" t="s">
        <v>806</v>
      </c>
    </row>
    <row r="14" spans="2:10" ht="18" customHeight="1">
      <c r="B14" s="131"/>
      <c r="C14" s="131" t="s">
        <v>2109</v>
      </c>
      <c r="E14" s="131" t="s">
        <v>1082</v>
      </c>
    </row>
    <row r="15" spans="2:10" ht="18" customHeight="1">
      <c r="C15" s="131" t="s">
        <v>2110</v>
      </c>
      <c r="D15" s="130"/>
      <c r="E15" s="131" t="s">
        <v>1977</v>
      </c>
    </row>
    <row r="16" spans="2:10" ht="18" customHeight="1">
      <c r="B16" s="131"/>
      <c r="C16" s="131" t="s">
        <v>783</v>
      </c>
      <c r="D16" s="130"/>
      <c r="E16" s="131" t="s">
        <v>505</v>
      </c>
      <c r="F16" s="131"/>
    </row>
    <row r="17" spans="2:5" ht="18" customHeight="1">
      <c r="B17" s="131"/>
      <c r="C17" s="131" t="s">
        <v>787</v>
      </c>
      <c r="D17" s="130"/>
      <c r="E17" s="131" t="s">
        <v>807</v>
      </c>
    </row>
    <row r="18" spans="2:5" ht="18" customHeight="1">
      <c r="B18" s="131"/>
      <c r="C18" s="131" t="s">
        <v>784</v>
      </c>
      <c r="D18" s="130"/>
      <c r="E18" s="131" t="s">
        <v>1662</v>
      </c>
    </row>
    <row r="19" spans="2:5" ht="18" customHeight="1">
      <c r="B19" s="131"/>
      <c r="C19" s="132" t="s">
        <v>786</v>
      </c>
      <c r="D19" s="130" t="s">
        <v>529</v>
      </c>
      <c r="E19" s="131" t="s">
        <v>530</v>
      </c>
    </row>
    <row r="20" spans="2:5" ht="18" customHeight="1">
      <c r="B20" s="131"/>
      <c r="C20" s="131" t="s">
        <v>1938</v>
      </c>
      <c r="E20" s="131" t="s">
        <v>1461</v>
      </c>
    </row>
    <row r="21" spans="2:5" ht="18" customHeight="1">
      <c r="B21" s="131"/>
      <c r="C21" s="131" t="s">
        <v>2622</v>
      </c>
      <c r="D21" s="130"/>
      <c r="E21" s="131" t="s">
        <v>1131</v>
      </c>
    </row>
    <row r="22" spans="2:5" ht="18" customHeight="1">
      <c r="B22" s="131"/>
      <c r="C22" s="131" t="s">
        <v>785</v>
      </c>
      <c r="D22" s="130"/>
      <c r="E22" s="131" t="s">
        <v>1147</v>
      </c>
    </row>
    <row r="23" spans="2:5" ht="18" customHeight="1">
      <c r="C23" s="131" t="s">
        <v>1900</v>
      </c>
      <c r="D23" s="130"/>
      <c r="E23" s="131" t="s">
        <v>1462</v>
      </c>
    </row>
    <row r="24" spans="2:5" ht="18" customHeight="1">
      <c r="B24" s="131"/>
      <c r="C24" s="131" t="s">
        <v>2532</v>
      </c>
      <c r="E24" s="131" t="s">
        <v>1463</v>
      </c>
    </row>
    <row r="25" spans="2:5" ht="18" customHeight="1">
      <c r="C25" s="131" t="s">
        <v>1899</v>
      </c>
      <c r="D25" s="130" t="s">
        <v>531</v>
      </c>
      <c r="E25" s="131" t="s">
        <v>532</v>
      </c>
    </row>
    <row r="26" spans="2:5" ht="18" customHeight="1">
      <c r="C26" s="131" t="s">
        <v>2039</v>
      </c>
      <c r="D26" s="130" t="s">
        <v>2623</v>
      </c>
      <c r="E26" s="131" t="s">
        <v>545</v>
      </c>
    </row>
    <row r="27" spans="2:5" ht="18" customHeight="1">
      <c r="B27" s="131"/>
      <c r="C27" s="131" t="s">
        <v>1742</v>
      </c>
      <c r="D27" s="130" t="s">
        <v>533</v>
      </c>
      <c r="E27" s="131" t="s">
        <v>780</v>
      </c>
    </row>
    <row r="28" spans="2:5" ht="18" customHeight="1">
      <c r="B28" s="131"/>
      <c r="C28" s="131" t="s">
        <v>1743</v>
      </c>
      <c r="D28" s="130" t="s">
        <v>534</v>
      </c>
      <c r="E28" s="131" t="s">
        <v>535</v>
      </c>
    </row>
    <row r="29" spans="2:5" ht="18" customHeight="1">
      <c r="B29" s="131"/>
      <c r="C29" s="131" t="s">
        <v>1243</v>
      </c>
      <c r="E29" s="131" t="s">
        <v>536</v>
      </c>
    </row>
    <row r="30" spans="2:5" ht="18" customHeight="1">
      <c r="B30" s="131"/>
      <c r="C30" s="131" t="s">
        <v>1741</v>
      </c>
      <c r="E30" s="131" t="s">
        <v>537</v>
      </c>
    </row>
    <row r="31" spans="2:5" ht="18" customHeight="1">
      <c r="B31" s="131"/>
      <c r="C31" s="131" t="s">
        <v>790</v>
      </c>
      <c r="E31" s="131" t="s">
        <v>1542</v>
      </c>
    </row>
    <row r="32" spans="2:5" ht="18" customHeight="1">
      <c r="B32" s="131"/>
      <c r="C32" s="131" t="s">
        <v>1522</v>
      </c>
      <c r="E32" s="131" t="s">
        <v>538</v>
      </c>
    </row>
    <row r="33" spans="1:5" ht="18" customHeight="1">
      <c r="B33" s="131"/>
      <c r="C33" s="131" t="s">
        <v>789</v>
      </c>
      <c r="D33" s="130"/>
      <c r="E33" s="131" t="s">
        <v>1288</v>
      </c>
    </row>
    <row r="34" spans="1:5" ht="18" customHeight="1">
      <c r="B34" s="131"/>
      <c r="C34" s="131" t="s">
        <v>2038</v>
      </c>
      <c r="D34" s="130"/>
      <c r="E34" s="131" t="s">
        <v>539</v>
      </c>
    </row>
    <row r="35" spans="1:5" ht="18" customHeight="1">
      <c r="B35" s="131"/>
      <c r="C35" s="131" t="s">
        <v>2484</v>
      </c>
      <c r="D35" s="130" t="s">
        <v>2327</v>
      </c>
      <c r="E35" s="131" t="s">
        <v>540</v>
      </c>
    </row>
    <row r="36" spans="1:5" ht="18" customHeight="1">
      <c r="B36" s="131"/>
      <c r="C36" s="131" t="s">
        <v>788</v>
      </c>
      <c r="E36" s="131" t="s">
        <v>541</v>
      </c>
    </row>
    <row r="37" spans="1:5" ht="18" customHeight="1">
      <c r="B37" s="131"/>
      <c r="C37" s="131" t="s">
        <v>1660</v>
      </c>
      <c r="D37" s="130"/>
      <c r="E37" s="131" t="s">
        <v>1756</v>
      </c>
    </row>
    <row r="38" spans="1:5" ht="18" customHeight="1">
      <c r="B38" s="131"/>
      <c r="C38" s="131" t="s">
        <v>504</v>
      </c>
      <c r="D38" s="130"/>
      <c r="E38" s="131" t="s">
        <v>542</v>
      </c>
    </row>
    <row r="39" spans="1:5" ht="18" customHeight="1">
      <c r="B39" s="131"/>
      <c r="C39" s="131" t="s">
        <v>1521</v>
      </c>
      <c r="D39" s="130"/>
      <c r="E39" s="131" t="s">
        <v>1460</v>
      </c>
    </row>
    <row r="40" spans="1:5" ht="18" customHeight="1">
      <c r="B40" s="131"/>
      <c r="C40" s="131" t="s">
        <v>1520</v>
      </c>
      <c r="D40" s="130"/>
      <c r="E40" s="131" t="s">
        <v>1663</v>
      </c>
    </row>
    <row r="41" spans="1:5" ht="18" customHeight="1">
      <c r="A41" s="133"/>
      <c r="B41" s="131"/>
      <c r="C41" s="131" t="s">
        <v>939</v>
      </c>
      <c r="D41" s="130"/>
      <c r="E41" s="131" t="s">
        <v>608</v>
      </c>
    </row>
    <row r="42" spans="1:5" ht="18" customHeight="1">
      <c r="A42" s="133"/>
      <c r="C42" s="131" t="s">
        <v>791</v>
      </c>
      <c r="E42" s="131" t="s">
        <v>607</v>
      </c>
    </row>
    <row r="43" spans="1:5" ht="18" customHeight="1">
      <c r="C43" s="131" t="s">
        <v>792</v>
      </c>
      <c r="D43" s="130" t="s">
        <v>2628</v>
      </c>
      <c r="E43" s="131" t="s">
        <v>796</v>
      </c>
    </row>
    <row r="44" spans="1:5" ht="18" customHeight="1">
      <c r="C44" s="131" t="s">
        <v>907</v>
      </c>
      <c r="E44" s="131" t="s">
        <v>1110</v>
      </c>
    </row>
    <row r="45" spans="1:5" ht="18" customHeight="1">
      <c r="C45" s="131" t="s">
        <v>1177</v>
      </c>
      <c r="D45" s="130"/>
      <c r="E45" s="131" t="s">
        <v>543</v>
      </c>
    </row>
    <row r="46" spans="1:5" ht="18" customHeight="1">
      <c r="C46" s="131" t="s">
        <v>1519</v>
      </c>
      <c r="D46" s="130"/>
      <c r="E46" s="131" t="s">
        <v>1459</v>
      </c>
    </row>
    <row r="47" spans="1:5" ht="18" customHeight="1">
      <c r="C47" s="131" t="s">
        <v>1160</v>
      </c>
      <c r="E47" s="131" t="s">
        <v>439</v>
      </c>
    </row>
    <row r="48" spans="1:5" ht="18" customHeight="1">
      <c r="C48" s="131" t="s">
        <v>1242</v>
      </c>
      <c r="E48" s="131" t="s">
        <v>440</v>
      </c>
    </row>
    <row r="49" spans="1:7" ht="18" customHeight="1">
      <c r="C49" s="131" t="s">
        <v>1518</v>
      </c>
      <c r="E49" s="131" t="s">
        <v>444</v>
      </c>
    </row>
    <row r="50" spans="1:7" ht="18" customHeight="1">
      <c r="C50" s="131" t="s">
        <v>1280</v>
      </c>
      <c r="E50" s="131" t="s">
        <v>446</v>
      </c>
    </row>
    <row r="51" spans="1:7" ht="18" customHeight="1">
      <c r="C51" s="131" t="s">
        <v>1384</v>
      </c>
      <c r="E51" s="131" t="s">
        <v>448</v>
      </c>
      <c r="F51" s="1" ph="1"/>
      <c r="G51" s="1" ph="1"/>
    </row>
    <row r="52" spans="1:7" ht="18" customHeight="1">
      <c r="C52" s="131" t="s">
        <v>795</v>
      </c>
      <c r="E52" s="131" t="s">
        <v>450</v>
      </c>
      <c r="F52" s="1" ph="1"/>
      <c r="G52" s="1" ph="1"/>
    </row>
    <row r="53" spans="1:7" ht="18" customHeight="1">
      <c r="C53" s="131" t="s">
        <v>794</v>
      </c>
      <c r="D53" s="130"/>
      <c r="E53" s="131" t="s">
        <v>452</v>
      </c>
      <c r="F53" s="1" ph="1"/>
      <c r="G53" s="1" ph="1"/>
    </row>
    <row r="54" spans="1:7" ht="18" customHeight="1">
      <c r="C54" s="131" t="s">
        <v>793</v>
      </c>
      <c r="D54" s="130"/>
      <c r="E54" s="131" t="s">
        <v>2340</v>
      </c>
      <c r="F54" s="1" ph="1"/>
      <c r="G54" s="1" ph="1"/>
    </row>
    <row r="55" spans="1:7" ht="18" customHeight="1">
      <c r="A55"/>
      <c r="C55" s="131" t="s">
        <v>1661</v>
      </c>
      <c r="D55" s="130"/>
      <c r="E55" s="131" t="s">
        <v>798</v>
      </c>
      <c r="F55" s="1" ph="1"/>
      <c r="G55" s="1" ph="1"/>
    </row>
    <row r="56" spans="1:7" ht="18" customHeight="1">
      <c r="C56" s="131" t="s">
        <v>1086</v>
      </c>
      <c r="D56" s="130"/>
      <c r="E56" s="131" t="s">
        <v>544</v>
      </c>
      <c r="F56" s="1" ph="1"/>
      <c r="G56" s="1" ph="1"/>
    </row>
    <row r="57" spans="1:7" ht="18" customHeight="1">
      <c r="C57" s="131" t="s">
        <v>797</v>
      </c>
      <c r="E57" s="132" t="s">
        <v>1083</v>
      </c>
      <c r="F57" s="1" ph="1"/>
      <c r="G57" s="1" ph="1"/>
    </row>
    <row r="58" spans="1:7" ht="18" customHeight="1">
      <c r="C58" s="131" t="s">
        <v>799</v>
      </c>
      <c r="E58" s="131" t="s">
        <v>1458</v>
      </c>
      <c r="F58" s="1" ph="1"/>
      <c r="G58" s="1" ph="1"/>
    </row>
    <row r="59" spans="1:7" ht="18" customHeight="1">
      <c r="C59" s="131" t="s">
        <v>779</v>
      </c>
      <c r="D59" s="130" t="s">
        <v>546</v>
      </c>
      <c r="E59" s="131" t="s">
        <v>547</v>
      </c>
      <c r="F59" s="1" ph="1"/>
      <c r="G59" s="1" ph="1"/>
    </row>
    <row r="60" spans="1:7" ht="18" customHeight="1">
      <c r="C60" s="131" t="s">
        <v>238</v>
      </c>
      <c r="F60" s="1" ph="1"/>
      <c r="G60" s="1" ph="1"/>
    </row>
    <row r="61" spans="1:7" ht="24.75" customHeight="1">
      <c r="F61" s="1" ph="1"/>
      <c r="G61" s="1" ph="1"/>
    </row>
    <row r="62" spans="1:7" ht="24.75" customHeight="1">
      <c r="D62" s="131"/>
      <c r="F62" s="1" ph="1"/>
      <c r="G62" s="1" ph="1"/>
    </row>
    <row r="63" spans="1:7" ht="24.75" customHeight="1">
      <c r="B63" s="112"/>
      <c r="D63" s="131"/>
      <c r="E63" s="131"/>
      <c r="F63" s="1" ph="1"/>
      <c r="G63" s="1" ph="1"/>
    </row>
    <row r="64" spans="1:7" ht="24.75" customHeight="1">
      <c r="B64" s="112"/>
      <c r="D64" s="109"/>
      <c r="E64" s="131"/>
      <c r="F64" s="1" ph="1"/>
      <c r="G64" s="1" ph="1"/>
    </row>
    <row r="65" spans="2:7" ht="24.75" customHeight="1">
      <c r="B65" s="112"/>
      <c r="D65" s="109"/>
      <c r="F65" s="1" ph="1"/>
      <c r="G65" s="1" ph="1"/>
    </row>
    <row r="66" spans="2:7" ht="24.75" customHeight="1">
      <c r="F66" s="1" ph="1"/>
      <c r="G66" s="1" ph="1"/>
    </row>
    <row r="67" spans="2:7" ht="24.75" customHeight="1">
      <c r="B67" s="1" ph="1"/>
      <c r="D67" s="1" ph="1"/>
      <c r="E67" s="111"/>
      <c r="F67" s="1" ph="1"/>
      <c r="G67" s="1" ph="1"/>
    </row>
    <row r="68" spans="2:7" ht="24.75" customHeight="1">
      <c r="B68" s="1" ph="1"/>
      <c r="D68" s="1" ph="1"/>
      <c r="E68" s="111"/>
      <c r="F68" s="1" ph="1"/>
      <c r="G68" s="1" ph="1"/>
    </row>
    <row r="69" spans="2:7" ht="24.75" customHeight="1">
      <c r="B69" s="1" ph="1"/>
      <c r="D69" s="1" ph="1"/>
      <c r="F69" s="1" ph="1"/>
      <c r="G69" s="1" ph="1"/>
    </row>
    <row r="70" spans="2:7" ht="24.75" customHeight="1">
      <c r="B70" s="1" ph="1"/>
      <c r="D70" s="1" ph="1"/>
      <c r="E70" s="1" ph="1"/>
      <c r="F70" s="1" ph="1"/>
      <c r="G70" s="1" ph="1"/>
    </row>
    <row r="71" spans="2:7" ht="24.75" customHeight="1">
      <c r="B71" s="1" ph="1"/>
      <c r="D71" s="1" ph="1"/>
      <c r="E71" s="1" ph="1"/>
      <c r="F71" s="1" ph="1"/>
      <c r="G71" s="1" ph="1"/>
    </row>
    <row r="72" spans="2:7" ht="24.75" customHeight="1">
      <c r="B72" s="1" ph="1"/>
      <c r="D72" s="1" ph="1"/>
      <c r="E72" s="1" ph="1"/>
      <c r="F72" s="1" ph="1"/>
      <c r="G72" s="1" ph="1"/>
    </row>
    <row r="73" spans="2:7" ht="24.75" customHeight="1">
      <c r="B73" s="1" ph="1"/>
      <c r="C73" s="110"/>
      <c r="D73" s="1" ph="1"/>
      <c r="E73" s="1" ph="1"/>
      <c r="F73" s="1" ph="1"/>
      <c r="G73" s="1" ph="1"/>
    </row>
    <row r="74" spans="2:7" ht="24.75" customHeight="1">
      <c r="B74" s="1" ph="1"/>
      <c r="C74" s="113"/>
      <c r="D74" s="1" ph="1"/>
      <c r="E74" s="1" ph="1"/>
      <c r="F74" s="1" ph="1"/>
      <c r="G74" s="1" ph="1"/>
    </row>
    <row r="75" spans="2:7" ht="24.75" customHeight="1">
      <c r="B75" s="1" ph="1"/>
      <c r="C75" s="113"/>
      <c r="D75" s="1" ph="1"/>
      <c r="E75" s="1" ph="1"/>
      <c r="F75" s="1" ph="1"/>
      <c r="G75" s="1" ph="1"/>
    </row>
    <row r="76" spans="2:7" ht="24.75" customHeight="1">
      <c r="B76" s="1" ph="1"/>
      <c r="C76" s="113"/>
      <c r="D76" s="1" ph="1"/>
      <c r="E76" s="1" ph="1"/>
      <c r="F76" s="1" ph="1"/>
      <c r="G76" s="1" ph="1"/>
    </row>
    <row r="77" spans="2:7" ht="24.75" customHeight="1">
      <c r="B77" s="1" ph="1"/>
      <c r="C77" s="111"/>
      <c r="D77" s="1" ph="1"/>
      <c r="E77" s="1" ph="1"/>
      <c r="F77" s="114" ph="1"/>
      <c r="G77" s="1" ph="1"/>
    </row>
    <row r="78" spans="2:7" ht="24.75" customHeight="1">
      <c r="B78" s="1" ph="1"/>
      <c r="C78" s="111"/>
      <c r="D78" s="1" ph="1"/>
      <c r="E78" s="1" ph="1"/>
      <c r="F78" s="1" ph="1"/>
      <c r="G78" s="1" ph="1"/>
    </row>
    <row r="79" spans="2:7" ht="24.75" customHeight="1">
      <c r="B79" s="1" ph="1"/>
      <c r="D79" s="1" ph="1"/>
      <c r="E79" s="1" ph="1"/>
      <c r="F79" s="1" ph="1"/>
      <c r="G79" s="1" ph="1"/>
    </row>
    <row r="80" spans="2:7" ht="24.75" customHeight="1">
      <c r="B80" s="1" ph="1"/>
      <c r="C80" s="1" ph="1"/>
      <c r="D80" s="1" ph="1"/>
      <c r="E80" s="1" ph="1"/>
      <c r="F80" s="1" ph="1"/>
      <c r="G80" s="1" ph="1"/>
    </row>
    <row r="81" spans="2:7" ht="24.75" customHeight="1">
      <c r="B81" s="1" ph="1"/>
      <c r="C81" s="1" ph="1"/>
      <c r="E81" s="1" ph="1"/>
      <c r="F81" s="1" ph="1"/>
      <c r="G81" s="1" ph="1"/>
    </row>
    <row r="82" spans="2:7" ht="24.75" customHeight="1">
      <c r="B82" s="1" ph="1"/>
      <c r="C82" s="1" ph="1"/>
      <c r="D82" s="1" ph="1"/>
      <c r="E82" s="1" ph="1"/>
    </row>
    <row r="83" spans="2:7" ht="24.75" customHeight="1">
      <c r="B83" s="1" ph="1"/>
      <c r="C83" s="1" ph="1"/>
      <c r="D83" s="1" ph="1"/>
      <c r="E83" s="1" ph="1"/>
    </row>
    <row r="84" spans="2:7" ht="24.75" customHeight="1">
      <c r="B84" s="1" ph="1"/>
      <c r="C84" s="1" ph="1"/>
      <c r="D84" s="1" ph="1"/>
      <c r="F84" s="1" ph="1"/>
      <c r="G84" s="1" ph="1"/>
    </row>
    <row r="85" spans="2:7" ht="24.75" customHeight="1">
      <c r="B85" s="1" ph="1"/>
      <c r="C85" s="1" ph="1"/>
      <c r="E85" s="1" ph="1"/>
      <c r="F85" s="1" ph="1"/>
      <c r="G85" s="1" ph="1"/>
    </row>
    <row r="86" spans="2:7" ht="24.75" customHeight="1">
      <c r="B86" s="1" ph="1"/>
      <c r="C86" s="1" ph="1"/>
      <c r="E86" s="1" ph="1"/>
      <c r="F86" s="1" ph="1"/>
      <c r="G86" s="1" ph="1"/>
    </row>
    <row r="87" spans="2:7" ht="24.75" customHeight="1">
      <c r="B87" s="1" ph="1"/>
      <c r="C87" s="1" ph="1"/>
      <c r="E87" s="1" ph="1"/>
    </row>
    <row r="88" spans="2:7" ht="24.75" customHeight="1">
      <c r="B88" s="1" ph="1"/>
      <c r="C88" s="1" ph="1"/>
      <c r="D88" s="1" ph="1"/>
    </row>
    <row r="89" spans="2:7" ht="24.75" customHeight="1">
      <c r="B89" s="1" ph="1"/>
      <c r="C89" s="1" ph="1"/>
      <c r="D89" s="1" ph="1"/>
    </row>
    <row r="90" spans="2:7" ht="24.75" customHeight="1">
      <c r="B90" s="1" ph="1"/>
      <c r="C90" s="1" ph="1"/>
    </row>
    <row r="91" spans="2:7" ht="24.75" customHeight="1">
      <c r="B91" s="1" ph="1"/>
      <c r="C91" s="1" ph="1"/>
      <c r="D91" s="1" ph="1"/>
      <c r="E91" s="1" ph="1"/>
    </row>
    <row r="92" spans="2:7" ht="24.75" customHeight="1">
      <c r="B92" s="1" ph="1"/>
      <c r="D92" s="1" ph="1"/>
    </row>
    <row r="93" spans="2:7" ht="24.75" customHeight="1">
      <c r="B93" s="1" ph="1"/>
    </row>
    <row r="94" spans="2:7" ht="24.75" customHeight="1">
      <c r="B94" s="1" ph="1"/>
      <c r="C94" s="1" ph="1"/>
      <c r="E94" s="1" ph="1"/>
    </row>
    <row r="95" spans="2:7" ht="24.75" customHeight="1">
      <c r="B95" s="1" ph="1"/>
      <c r="E95" s="1" ph="1"/>
    </row>
    <row r="96" spans="2:7" ht="24.75" customHeight="1">
      <c r="B96" s="1" ph="1"/>
    </row>
    <row r="97" spans="2:14" ht="24.75" customHeight="1">
      <c r="B97" s="1" ph="1"/>
    </row>
    <row r="98" spans="2:14" ht="24.75" customHeight="1">
      <c r="B98" s="1" ph="1"/>
      <c r="C98" s="1" ph="1"/>
    </row>
    <row r="99" spans="2:14" ht="24.75" customHeight="1">
      <c r="B99" s="1" ph="1"/>
      <c r="C99" s="1" ph="1"/>
      <c r="D99" s="1" ph="1"/>
    </row>
    <row r="100" spans="2:14" ht="24.75" customHeight="1">
      <c r="B100" s="1" ph="1"/>
      <c r="C100" s="1" ph="1"/>
      <c r="D100" s="1" ph="1"/>
    </row>
    <row r="101" spans="2:14" ht="24.75" customHeight="1">
      <c r="B101" s="1" ph="1"/>
      <c r="D101" s="1" ph="1"/>
    </row>
    <row r="102" spans="2:14" ht="24.75" customHeight="1">
      <c r="D102" s="1" ph="1"/>
      <c r="E102" s="1" ph="1"/>
    </row>
    <row r="103" spans="2:14" ht="24.75" customHeight="1">
      <c r="E103" s="1" ph="1"/>
    </row>
    <row r="104" spans="2:14" ht="24.75" customHeight="1">
      <c r="C104" s="1" ph="1"/>
      <c r="E104" s="1" ph="1"/>
    </row>
    <row r="105" spans="2:14" ht="24.75" customHeight="1">
      <c r="C105" s="1" ph="1"/>
      <c r="E105" s="1" ph="1"/>
    </row>
    <row r="107" spans="2:14" ht="24.75" customHeight="1">
      <c r="F107" s="115"/>
      <c r="G107" s="112"/>
      <c r="H107" s="112"/>
      <c r="I107" s="116"/>
      <c r="J107" s="117"/>
      <c r="K107" s="118"/>
      <c r="L107" s="118"/>
      <c r="M107" s="118"/>
      <c r="N107" s="119"/>
    </row>
    <row r="108" spans="2:14" ht="24.75" customHeight="1">
      <c r="F108" s="115"/>
      <c r="G108" s="112"/>
      <c r="H108" s="112"/>
      <c r="I108" s="116"/>
      <c r="J108" s="117"/>
      <c r="K108" s="118"/>
      <c r="L108" s="118"/>
      <c r="M108" s="118"/>
      <c r="N108" s="119"/>
    </row>
    <row r="109" spans="2:14" ht="24.75" customHeight="1">
      <c r="B109" s="1" ph="1"/>
    </row>
    <row r="110" spans="2:14" ht="24.75" customHeight="1">
      <c r="B110" s="1" ph="1"/>
    </row>
    <row r="111" spans="2:14" ht="24.75" customHeight="1">
      <c r="B111" s="1" ph="1"/>
    </row>
    <row r="112" spans="2:14" ht="24.75" customHeight="1">
      <c r="B112" s="1" ph="1"/>
      <c r="C112" s="1" ph="1"/>
    </row>
    <row r="113" spans="2:13" ht="24.75" customHeight="1">
      <c r="B113" s="1" ph="1"/>
      <c r="C113" s="1" ph="1"/>
    </row>
    <row r="114" spans="2:13" ht="24.75" customHeight="1">
      <c r="B114" s="1" ph="1"/>
      <c r="C114" s="1" ph="1"/>
    </row>
    <row r="115" spans="2:13" ht="24.75" customHeight="1">
      <c r="B115" s="1" ph="1"/>
      <c r="C115" s="1" ph="1"/>
    </row>
    <row r="116" spans="2:13" ht="24.75" customHeight="1">
      <c r="B116" s="1" ph="1"/>
      <c r="K116" s="119"/>
    </row>
    <row r="117" spans="2:13" ht="24.75" customHeight="1">
      <c r="B117" s="1" ph="1"/>
      <c r="D117" s="112"/>
      <c r="F117" s="1" t="s">
        <v>6</v>
      </c>
      <c r="K117" s="119"/>
    </row>
    <row r="118" spans="2:13" ht="24.75" customHeight="1">
      <c r="B118" s="1" ph="1"/>
      <c r="F118" s="1" t="s">
        <v>6</v>
      </c>
    </row>
    <row r="119" spans="2:13" ht="24.75" customHeight="1">
      <c r="F119" s="115" t="s">
        <v>6</v>
      </c>
      <c r="G119" s="112"/>
      <c r="H119" s="112"/>
      <c r="I119" s="116"/>
      <c r="J119" s="120"/>
      <c r="K119" s="121"/>
      <c r="L119" s="122"/>
      <c r="M119" s="119"/>
    </row>
    <row r="120" spans="2:13" ht="24.75" customHeight="1">
      <c r="E120" s="112"/>
    </row>
    <row r="122" spans="2:13" ht="24.75" customHeight="1">
      <c r="B122" s="1" ph="1"/>
    </row>
    <row r="123" spans="2:13" ht="24.75" customHeight="1">
      <c r="B123" s="1" ph="1"/>
    </row>
    <row r="124" spans="2:13" ht="24.75" customHeight="1">
      <c r="J124" s="123"/>
      <c r="L124" s="123"/>
    </row>
    <row r="126" spans="2:13" ht="24.75" customHeight="1">
      <c r="B126" s="1" ph="1"/>
    </row>
    <row r="127" spans="2:13" ht="24.75" customHeight="1">
      <c r="B127" s="1" ph="1"/>
    </row>
    <row r="128" spans="2:13" ht="24.75" customHeight="1">
      <c r="B128" s="1" ph="1"/>
      <c r="C128" s="1" t="s">
        <v>507</v>
      </c>
    </row>
    <row r="130" spans="2:5" ht="24.75" customHeight="1">
      <c r="C130" s="1" ph="1"/>
    </row>
    <row r="132" spans="2:5" ht="24.75" customHeight="1">
      <c r="B132" s="1" ph="1"/>
      <c r="D132" s="112"/>
    </row>
    <row r="133" spans="2:5" ht="24.75" customHeight="1">
      <c r="B133" s="1" ph="1"/>
    </row>
    <row r="134" spans="2:5" ht="24.75" customHeight="1">
      <c r="B134" s="1" ph="1"/>
    </row>
    <row r="135" spans="2:5" ht="24.75" customHeight="1">
      <c r="E135" s="112"/>
    </row>
    <row r="138" spans="2:5" ht="24.75" customHeight="1">
      <c r="B138" s="1" ph="1"/>
    </row>
    <row r="139" spans="2:5" ht="24.75" customHeight="1">
      <c r="B139" s="1" ph="1"/>
    </row>
    <row r="145" spans="1:6" ht="24.75" customHeight="1">
      <c r="C145" s="124" ph="1"/>
    </row>
    <row r="146" spans="1:6" ht="24.75" customHeight="1">
      <c r="B146" s="1" ph="1"/>
    </row>
    <row r="147" spans="1:6" ht="24.75" customHeight="1">
      <c r="B147" s="1" ph="1"/>
      <c r="F147" s="125"/>
    </row>
    <row r="148" spans="1:6" ht="24.75" customHeight="1">
      <c r="B148" s="1" ph="1"/>
    </row>
    <row r="149" spans="1:6" ht="24.75" customHeight="1">
      <c r="B149" s="1" ph="1"/>
    </row>
    <row r="154" spans="1:6" ht="24.75" customHeight="1">
      <c r="A154" s="2"/>
    </row>
    <row r="155" spans="1:6" ht="24.75" customHeight="1">
      <c r="A155" s="2"/>
    </row>
    <row r="159" spans="1:6" ht="24.75" customHeight="1">
      <c r="C159" s="1" t="s">
        <v>508</v>
      </c>
    </row>
    <row r="162" spans="1:3" ht="53.15" customHeight="1">
      <c r="C162" s="1" t="s">
        <v>509</v>
      </c>
    </row>
    <row r="166" spans="1:3" ht="24.75" customHeight="1">
      <c r="A166" s="2"/>
    </row>
    <row r="167" spans="1:3" ht="24.75" customHeight="1">
      <c r="B167" s="2" ph="1"/>
    </row>
    <row r="169" spans="1:3" ht="15" customHeight="1"/>
    <row r="178" spans="2:2" ht="24.75" customHeight="1">
      <c r="B178" s="2"/>
    </row>
    <row r="181" spans="2:2" ht="56.9" customHeight="1"/>
    <row r="182" spans="2:2" ht="24.75" customHeight="1">
      <c r="B182" s="2" ph="1"/>
    </row>
    <row r="195" ht="61.4" customHeight="1"/>
    <row r="220" spans="2:2" ht="45.65" customHeight="1"/>
    <row r="221" spans="2:2" ht="24.75" customHeight="1">
      <c r="B221" s="2"/>
    </row>
    <row r="242" spans="2:6" ht="24.75" customHeight="1">
      <c r="F242" s="125"/>
    </row>
    <row r="244" spans="2:6" ht="24.75" customHeight="1">
      <c r="B244" s="2"/>
    </row>
    <row r="246" spans="2:6" ht="24.75" customHeight="1">
      <c r="B246" s="2"/>
    </row>
    <row r="299" spans="2:2" ht="24.75" customHeight="1">
      <c r="B299" s="2"/>
    </row>
    <row r="304" spans="2:2" ht="24.75" customHeight="1">
      <c r="B304" s="2"/>
    </row>
    <row r="307" spans="2:15" ht="24.75" customHeight="1">
      <c r="B307" s="2"/>
    </row>
    <row r="308" spans="2:15" ht="24.75" customHeight="1">
      <c r="O308" s="126"/>
    </row>
    <row r="515" spans="2:12" ht="15.75" customHeight="1"/>
    <row r="516" spans="2:12" ht="10.4" customHeight="1"/>
    <row r="528" spans="2:12" ht="24.75" customHeight="1">
      <c r="B528" s="283"/>
      <c r="F528" s="283"/>
      <c r="G528" s="283"/>
      <c r="H528" s="283"/>
      <c r="I528" s="283"/>
      <c r="J528" s="283"/>
      <c r="K528" s="283"/>
      <c r="L528" s="284"/>
    </row>
    <row r="529" spans="1:12" ht="24.75" customHeight="1">
      <c r="B529" s="285"/>
      <c r="F529" s="285"/>
      <c r="G529" s="285"/>
      <c r="H529" s="285"/>
      <c r="I529" s="285"/>
      <c r="J529" s="285"/>
      <c r="K529" s="285"/>
      <c r="L529" s="286"/>
    </row>
    <row r="534" spans="1:12" ht="24.75" customHeight="1">
      <c r="D534" s="283"/>
    </row>
    <row r="535" spans="1:12" ht="24.75" customHeight="1">
      <c r="D535" s="285"/>
      <c r="G535" s="287"/>
      <c r="I535" s="287"/>
    </row>
    <row r="536" spans="1:12" ht="24.75" customHeight="1">
      <c r="C536" s="283"/>
      <c r="E536" s="283"/>
    </row>
    <row r="537" spans="1:12" ht="24.75" customHeight="1">
      <c r="A537" s="285"/>
      <c r="B537" s="285"/>
      <c r="C537" s="285"/>
      <c r="E537" s="285"/>
      <c r="F537" s="285"/>
      <c r="G537" s="285"/>
      <c r="H537" s="285"/>
      <c r="I537" s="285"/>
      <c r="J537" s="285"/>
      <c r="K537" s="285"/>
      <c r="L537" s="285"/>
    </row>
    <row r="541" spans="1:12" ht="24.75" customHeight="1">
      <c r="E541" s="1">
        <v>8953020</v>
      </c>
    </row>
    <row r="543" spans="1:12" ht="24.75" customHeight="1">
      <c r="D543" s="285"/>
    </row>
    <row r="545" spans="3:5" ht="24.75" customHeight="1">
      <c r="C545" s="285"/>
      <c r="E545" s="285"/>
    </row>
    <row r="746" spans="1:12" ht="24.75" customHeight="1">
      <c r="A746" s="285"/>
      <c r="B746" s="285"/>
      <c r="F746" s="285"/>
      <c r="G746" s="285"/>
      <c r="H746" s="285"/>
      <c r="I746" s="285"/>
      <c r="J746" s="285"/>
      <c r="K746" s="285"/>
      <c r="L746" s="285"/>
    </row>
    <row r="748" spans="1:12" ht="24.75" customHeight="1">
      <c r="A748" s="285"/>
      <c r="B748" s="285"/>
      <c r="F748" s="285"/>
      <c r="G748" s="285"/>
      <c r="H748" s="285"/>
      <c r="I748" s="285"/>
      <c r="J748" s="285"/>
      <c r="K748" s="285"/>
      <c r="L748" s="285"/>
    </row>
    <row r="752" spans="1:12" ht="24.75" customHeight="1">
      <c r="D752" s="285"/>
    </row>
    <row r="754" spans="1:12" ht="24.75" customHeight="1">
      <c r="C754" s="285"/>
      <c r="D754" s="285"/>
      <c r="E754" s="285"/>
    </row>
    <row r="756" spans="1:12" ht="24.75" customHeight="1">
      <c r="C756" s="285"/>
      <c r="E756" s="285"/>
    </row>
    <row r="760" spans="1:12" ht="24.75" customHeight="1">
      <c r="A760" s="285"/>
      <c r="B760" s="285"/>
      <c r="F760" s="285"/>
      <c r="G760" s="285"/>
      <c r="H760" s="285"/>
      <c r="I760" s="285"/>
      <c r="J760" s="285"/>
      <c r="K760" s="285"/>
      <c r="L760" s="285"/>
    </row>
    <row r="766" spans="1:12" ht="24.75" customHeight="1">
      <c r="D766" s="285"/>
    </row>
    <row r="768" spans="1:12" ht="24.75" customHeight="1">
      <c r="C768" s="285"/>
      <c r="E768" s="285"/>
    </row>
    <row r="1169" spans="1:12" ht="24.75" customHeight="1">
      <c r="A1169" s="285"/>
      <c r="B1169" s="285"/>
      <c r="F1169" s="285"/>
      <c r="G1169" s="285"/>
      <c r="H1169" s="285"/>
      <c r="I1169" s="285"/>
      <c r="J1169" s="285"/>
      <c r="K1169" s="285"/>
      <c r="L1169" s="285"/>
    </row>
    <row r="1175" spans="1:12" ht="24.75" customHeight="1">
      <c r="D1175" s="285"/>
    </row>
    <row r="1177" spans="1:12" ht="24.75" customHeight="1">
      <c r="C1177" s="285"/>
      <c r="E1177" s="285"/>
    </row>
    <row r="1583" spans="5:5" ht="24.75" customHeight="1">
      <c r="E1583" s="1">
        <v>8401010</v>
      </c>
    </row>
    <row r="1585" spans="5:5" ht="24.75" customHeight="1">
      <c r="E1585" s="1">
        <v>8402008</v>
      </c>
    </row>
    <row r="1587" spans="5:5" ht="24.75" customHeight="1">
      <c r="E1587" s="1">
        <v>8403000</v>
      </c>
    </row>
  </sheetData>
  <mergeCells count="1">
    <mergeCell ref="B1:E1"/>
  </mergeCells>
  <phoneticPr fontId="42"/>
  <printOptions horizontalCentered="1"/>
  <pageMargins left="0.23622047244094491" right="0.23622047244094491" top="0.51181102362204722" bottom="0.59055118110236227" header="0.31496062992125984" footer="0.19685039370078741"/>
  <pageSetup paperSize="9" scale="70" orientation="portrait" r:id="rId1"/>
  <headerFooter differentFirst="1" alignWithMargins="0">
    <oddHeader>&amp;C&amp;"Arial,標準"Jeroboam Price List</oddHeader>
    <oddFooter>&amp;L&amp;9SC・・・スクリュー・キャップ　VL・・・ヴィノ・ロック（ガラス栓）　CR・・・クラウン
ヴィンテージは予告なしに変更される場合があります。&amp;C&amp;P/&amp;N&amp;R&amp;9
価格は全て消費税抜き（外税）です。</oddFooter>
  </headerFooter>
  <colBreaks count="1" manualBreakCount="1">
    <brk id="1" max="5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09"/>
  <sheetViews>
    <sheetView showGridLines="0" tabSelected="1" view="pageBreakPreview" zoomScale="98" zoomScaleNormal="130" zoomScaleSheetLayoutView="98" zoomScalePageLayoutView="85" workbookViewId="0">
      <pane ySplit="1" topLeftCell="A2" activePane="bottomLeft" state="frozen"/>
      <selection activeCell="E34" sqref="E34"/>
      <selection pane="bottomLeft" activeCell="P18" sqref="P18"/>
    </sheetView>
  </sheetViews>
  <sheetFormatPr defaultColWidth="9" defaultRowHeight="25.4" customHeight="1"/>
  <cols>
    <col min="1" max="2" width="1.08984375" style="2" customWidth="1"/>
    <col min="3" max="3" width="54.6328125" style="10" customWidth="1"/>
    <col min="4" max="4" width="6.6328125" style="49" customWidth="1"/>
    <col min="5" max="5" width="9.90625" style="24" customWidth="1"/>
    <col min="6" max="6" width="17.90625" style="24" customWidth="1"/>
    <col min="7" max="7" width="8.08984375" style="17" customWidth="1"/>
    <col min="8" max="8" width="5" style="49" customWidth="1"/>
    <col min="9" max="9" width="5.90625" style="17" customWidth="1"/>
    <col min="10" max="10" width="6.90625" style="17" customWidth="1"/>
    <col min="11" max="11" width="10.08984375" style="17" customWidth="1"/>
    <col min="12" max="12" width="10.6328125" style="17" customWidth="1"/>
    <col min="13" max="16384" width="9" style="1"/>
  </cols>
  <sheetData>
    <row r="1" spans="1:12" ht="35.9" customHeight="1">
      <c r="A1" s="41"/>
      <c r="B1" s="327"/>
      <c r="C1" s="41"/>
      <c r="D1" s="373" t="s">
        <v>10</v>
      </c>
      <c r="E1" s="476" t="s">
        <v>2523</v>
      </c>
      <c r="F1" s="29" t="s">
        <v>1013</v>
      </c>
      <c r="G1" s="384" t="s">
        <v>21</v>
      </c>
      <c r="H1" s="384" t="s">
        <v>20</v>
      </c>
      <c r="I1" s="385" t="s">
        <v>4</v>
      </c>
      <c r="J1" s="384" t="s">
        <v>469</v>
      </c>
      <c r="K1" s="307" t="s">
        <v>26</v>
      </c>
      <c r="L1" s="308" t="s">
        <v>744</v>
      </c>
    </row>
    <row r="2" spans="1:12" ht="24.75" customHeight="1">
      <c r="A2" s="3" t="s" ph="1">
        <v>243</v>
      </c>
      <c r="B2" s="3"/>
      <c r="C2" s="12"/>
      <c r="D2" s="374"/>
      <c r="E2" s="23"/>
      <c r="F2" s="23"/>
      <c r="G2" s="12"/>
      <c r="H2" s="374"/>
      <c r="I2" s="12"/>
      <c r="J2" s="12"/>
      <c r="K2" s="12"/>
      <c r="L2" s="12"/>
    </row>
    <row r="3" spans="1:12" s="10" customFormat="1" ht="30" customHeight="1">
      <c r="A3" s="63"/>
      <c r="B3" s="321" t="s">
        <v>387</v>
      </c>
      <c r="C3" s="63"/>
      <c r="D3" s="100"/>
      <c r="E3" s="19"/>
      <c r="F3" s="371"/>
      <c r="G3" s="21"/>
      <c r="H3" s="100"/>
      <c r="I3" s="21"/>
      <c r="J3" s="322"/>
      <c r="K3" s="63"/>
      <c r="L3" s="63"/>
    </row>
    <row r="4" spans="1:12" ht="30" customHeight="1">
      <c r="A4" s="5"/>
      <c r="B4" s="5" t="s">
        <v>208</v>
      </c>
      <c r="C4" s="155"/>
      <c r="D4" s="37"/>
      <c r="E4" s="156"/>
      <c r="F4" s="292"/>
      <c r="G4" s="155"/>
      <c r="H4" s="37"/>
      <c r="I4" s="155"/>
      <c r="J4" s="323"/>
      <c r="K4" s="156"/>
      <c r="L4" s="171"/>
    </row>
    <row r="5" spans="1:12" s="11" customFormat="1" ht="10.4" customHeight="1">
      <c r="A5" s="67"/>
      <c r="B5" s="328"/>
      <c r="C5" s="34" t="s">
        <v>206</v>
      </c>
      <c r="D5" s="281"/>
      <c r="E5" s="25"/>
      <c r="F5" s="81"/>
      <c r="G5" s="31"/>
      <c r="H5" s="281"/>
      <c r="I5" s="31"/>
      <c r="J5" s="31"/>
      <c r="K5" s="31"/>
      <c r="L5" s="31"/>
    </row>
    <row r="6" spans="1:12" ht="15.65" customHeight="1">
      <c r="A6" s="87"/>
      <c r="B6" s="87"/>
      <c r="C6" s="60" t="s">
        <v>44</v>
      </c>
      <c r="D6" s="88" t="s">
        <v>27</v>
      </c>
      <c r="E6" s="95">
        <v>4410000</v>
      </c>
      <c r="F6" s="96" t="s">
        <v>2264</v>
      </c>
      <c r="G6" s="157">
        <v>750</v>
      </c>
      <c r="H6" s="88">
        <v>6</v>
      </c>
      <c r="I6" s="89" t="s">
        <v>15</v>
      </c>
      <c r="J6" s="88"/>
      <c r="K6" s="135">
        <f>0.6*L6</f>
        <v>6000</v>
      </c>
      <c r="L6" s="135">
        <v>10000</v>
      </c>
    </row>
    <row r="7" spans="1:12" s="11" customFormat="1" ht="10.15" customHeight="1">
      <c r="A7" s="69"/>
      <c r="B7" s="280"/>
      <c r="C7" s="47" t="s">
        <v>462</v>
      </c>
      <c r="D7" s="190"/>
      <c r="E7" s="24"/>
      <c r="F7" s="176"/>
      <c r="G7" s="158"/>
      <c r="H7" s="190"/>
      <c r="I7" s="47"/>
      <c r="K7" s="159"/>
      <c r="L7" s="159"/>
    </row>
    <row r="8" spans="1:12" ht="15.65" customHeight="1">
      <c r="A8" s="87"/>
      <c r="B8" s="87"/>
      <c r="C8" s="60" t="s">
        <v>196</v>
      </c>
      <c r="D8" s="88" t="s">
        <v>27</v>
      </c>
      <c r="E8" s="95">
        <v>4410100</v>
      </c>
      <c r="F8" s="96" t="s">
        <v>2265</v>
      </c>
      <c r="G8" s="157">
        <v>375</v>
      </c>
      <c r="H8" s="88">
        <v>12</v>
      </c>
      <c r="I8" s="89" t="s">
        <v>15</v>
      </c>
      <c r="J8" s="499"/>
      <c r="K8" s="135">
        <f>0.6*L8</f>
        <v>3900</v>
      </c>
      <c r="L8" s="228">
        <v>6500</v>
      </c>
    </row>
    <row r="9" spans="1:12" s="11" customFormat="1" ht="10.4" customHeight="1">
      <c r="A9" s="69"/>
      <c r="B9" s="280"/>
      <c r="C9" s="47" t="s">
        <v>461</v>
      </c>
      <c r="D9" s="190"/>
      <c r="E9" s="24"/>
      <c r="F9" s="176"/>
      <c r="G9" s="158"/>
      <c r="H9" s="190"/>
      <c r="I9" s="47"/>
      <c r="K9" s="159"/>
      <c r="L9" s="159"/>
    </row>
    <row r="10" spans="1:12" s="35" customFormat="1" ht="15.65" customHeight="1">
      <c r="A10" s="90"/>
      <c r="B10" s="87"/>
      <c r="C10" s="60" t="s">
        <v>197</v>
      </c>
      <c r="D10" s="88" t="s">
        <v>27</v>
      </c>
      <c r="E10" s="95">
        <v>4410300</v>
      </c>
      <c r="F10" s="96" t="s">
        <v>2266</v>
      </c>
      <c r="G10" s="386">
        <v>1500</v>
      </c>
      <c r="H10" s="88">
        <v>3</v>
      </c>
      <c r="I10" s="89" t="s">
        <v>15</v>
      </c>
      <c r="J10" s="88"/>
      <c r="K10" s="135">
        <f>0.6*L10</f>
        <v>14400</v>
      </c>
      <c r="L10" s="228">
        <v>24000</v>
      </c>
    </row>
    <row r="11" spans="1:12" s="11" customFormat="1" ht="10.4" customHeight="1">
      <c r="A11" s="69"/>
      <c r="B11" s="280"/>
      <c r="C11" s="47" t="s">
        <v>463</v>
      </c>
      <c r="D11" s="190"/>
      <c r="E11" s="24"/>
      <c r="F11" s="176"/>
      <c r="G11" s="158"/>
      <c r="H11" s="190"/>
      <c r="I11" s="47"/>
      <c r="K11" s="500"/>
      <c r="L11" s="159"/>
    </row>
    <row r="12" spans="1:12" s="35" customFormat="1" ht="15.65" customHeight="1">
      <c r="A12" s="90"/>
      <c r="B12" s="87"/>
      <c r="C12" s="60" t="s">
        <v>198</v>
      </c>
      <c r="D12" s="88" t="s">
        <v>27</v>
      </c>
      <c r="E12" s="95" t="s">
        <v>41</v>
      </c>
      <c r="F12" s="96" t="s">
        <v>2267</v>
      </c>
      <c r="G12" s="386">
        <v>3000</v>
      </c>
      <c r="H12" s="88">
        <v>1</v>
      </c>
      <c r="I12" s="89" t="s">
        <v>15</v>
      </c>
      <c r="J12" s="88"/>
      <c r="K12" s="135">
        <f>0.6*L12</f>
        <v>39000</v>
      </c>
      <c r="L12" s="135">
        <v>65000</v>
      </c>
    </row>
    <row r="13" spans="1:12" s="11" customFormat="1" ht="10.4" customHeight="1">
      <c r="A13" s="69"/>
      <c r="B13" s="280"/>
      <c r="C13" s="47" t="s">
        <v>464</v>
      </c>
      <c r="D13" s="190"/>
      <c r="E13" s="24"/>
      <c r="F13" s="176"/>
      <c r="G13" s="158"/>
      <c r="H13" s="190"/>
      <c r="I13" s="47"/>
      <c r="K13" s="500"/>
      <c r="L13" s="159"/>
    </row>
    <row r="14" spans="1:12" s="35" customFormat="1" ht="15.65" customHeight="1">
      <c r="A14" s="90"/>
      <c r="B14" s="87"/>
      <c r="C14" s="60" t="s">
        <v>199</v>
      </c>
      <c r="D14" s="88" t="s">
        <v>27</v>
      </c>
      <c r="E14" s="95" t="s">
        <v>28</v>
      </c>
      <c r="F14" s="96" t="s">
        <v>2268</v>
      </c>
      <c r="G14" s="386">
        <v>6000</v>
      </c>
      <c r="H14" s="88">
        <v>1</v>
      </c>
      <c r="I14" s="89" t="s">
        <v>15</v>
      </c>
      <c r="J14" s="88"/>
      <c r="K14" s="135">
        <f>L14*0.6</f>
        <v>79200</v>
      </c>
      <c r="L14" s="228">
        <v>132000</v>
      </c>
    </row>
    <row r="15" spans="1:12" s="11" customFormat="1" ht="10.4" customHeight="1">
      <c r="A15" s="69"/>
      <c r="B15" s="280"/>
      <c r="C15" s="47" t="s">
        <v>465</v>
      </c>
      <c r="D15" s="190"/>
      <c r="E15" s="24"/>
      <c r="F15" s="176"/>
      <c r="G15" s="158"/>
      <c r="H15" s="190"/>
      <c r="I15" s="47"/>
      <c r="K15" s="500"/>
      <c r="L15" s="159"/>
    </row>
    <row r="16" spans="1:12" s="35" customFormat="1" ht="15.65" customHeight="1">
      <c r="A16" s="90"/>
      <c r="B16" s="87"/>
      <c r="C16" s="60" t="s">
        <v>200</v>
      </c>
      <c r="D16" s="88" t="s">
        <v>27</v>
      </c>
      <c r="E16" s="95" t="s">
        <v>29</v>
      </c>
      <c r="F16" s="96" t="s">
        <v>2269</v>
      </c>
      <c r="G16" s="386">
        <v>9000</v>
      </c>
      <c r="H16" s="88">
        <v>1</v>
      </c>
      <c r="I16" s="89" t="s">
        <v>15</v>
      </c>
      <c r="J16" s="88"/>
      <c r="K16" s="135">
        <f>L16*0.6</f>
        <v>120000</v>
      </c>
      <c r="L16" s="91">
        <v>200000</v>
      </c>
    </row>
    <row r="17" spans="1:12" s="11" customFormat="1" ht="10.4" customHeight="1">
      <c r="A17" s="69"/>
      <c r="B17" s="280"/>
      <c r="C17" s="47" t="s">
        <v>466</v>
      </c>
      <c r="D17" s="190"/>
      <c r="E17" s="24"/>
      <c r="F17" s="176"/>
      <c r="G17" s="158"/>
      <c r="H17" s="190"/>
      <c r="I17" s="47"/>
      <c r="K17" s="500"/>
      <c r="L17" s="159"/>
    </row>
    <row r="18" spans="1:12" s="35" customFormat="1" ht="15.65" customHeight="1">
      <c r="A18" s="90"/>
      <c r="B18" s="87"/>
      <c r="C18" s="60" t="s">
        <v>201</v>
      </c>
      <c r="D18" s="88" t="s">
        <v>27</v>
      </c>
      <c r="E18" s="95" t="s">
        <v>30</v>
      </c>
      <c r="F18" s="96" t="s">
        <v>2270</v>
      </c>
      <c r="G18" s="386">
        <v>12000</v>
      </c>
      <c r="H18" s="88">
        <v>1</v>
      </c>
      <c r="I18" s="89" t="s">
        <v>15</v>
      </c>
      <c r="J18" s="88"/>
      <c r="K18" s="135">
        <f>0.6*L18</f>
        <v>180000</v>
      </c>
      <c r="L18" s="135">
        <v>300000</v>
      </c>
    </row>
    <row r="19" spans="1:12" s="11" customFormat="1" ht="10.4" customHeight="1">
      <c r="A19" s="69"/>
      <c r="B19" s="280"/>
      <c r="C19" s="47" t="s">
        <v>467</v>
      </c>
      <c r="D19" s="190"/>
      <c r="E19" s="24"/>
      <c r="F19" s="176"/>
      <c r="G19" s="158"/>
      <c r="H19" s="190"/>
      <c r="I19" s="47"/>
      <c r="K19" s="500"/>
      <c r="L19" s="159"/>
    </row>
    <row r="20" spans="1:12" s="35" customFormat="1" ht="15.65" customHeight="1">
      <c r="A20" s="90"/>
      <c r="B20" s="87"/>
      <c r="C20" s="60" t="s">
        <v>202</v>
      </c>
      <c r="D20" s="88" t="s">
        <v>27</v>
      </c>
      <c r="E20" s="95" t="s">
        <v>31</v>
      </c>
      <c r="F20" s="96" t="s">
        <v>2271</v>
      </c>
      <c r="G20" s="386">
        <v>15000</v>
      </c>
      <c r="H20" s="88">
        <v>1</v>
      </c>
      <c r="I20" s="89" t="s">
        <v>15</v>
      </c>
      <c r="J20" s="88"/>
      <c r="K20" s="135">
        <f>0.6*L20</f>
        <v>252000</v>
      </c>
      <c r="L20" s="228">
        <v>420000</v>
      </c>
    </row>
    <row r="21" spans="1:12" s="11" customFormat="1" ht="10.4" customHeight="1">
      <c r="A21" s="69"/>
      <c r="B21" s="280"/>
      <c r="C21" s="47" t="s">
        <v>203</v>
      </c>
      <c r="D21" s="190"/>
      <c r="E21" s="24"/>
      <c r="F21" s="176"/>
      <c r="G21" s="158"/>
      <c r="H21" s="190"/>
      <c r="I21" s="47"/>
      <c r="K21" s="500"/>
      <c r="L21" s="159"/>
    </row>
    <row r="22" spans="1:12" s="35" customFormat="1" ht="15.65" customHeight="1">
      <c r="A22" s="90"/>
      <c r="B22" s="87"/>
      <c r="C22" s="60" t="s">
        <v>45</v>
      </c>
      <c r="D22" s="88" t="s">
        <v>27</v>
      </c>
      <c r="E22" s="95">
        <v>4411000</v>
      </c>
      <c r="F22" s="96" t="s">
        <v>2272</v>
      </c>
      <c r="G22" s="157">
        <v>750</v>
      </c>
      <c r="H22" s="88">
        <v>6</v>
      </c>
      <c r="I22" s="89" t="s">
        <v>15</v>
      </c>
      <c r="J22" s="88"/>
      <c r="K22" s="135">
        <f>0.6*L22</f>
        <v>6000</v>
      </c>
      <c r="L22" s="135">
        <v>10000</v>
      </c>
    </row>
    <row r="23" spans="1:12" s="11" customFormat="1" ht="10.4" customHeight="1">
      <c r="A23" s="69"/>
      <c r="B23" s="280"/>
      <c r="C23" s="47" t="s">
        <v>2657</v>
      </c>
      <c r="D23" s="190"/>
      <c r="E23" s="24"/>
      <c r="F23" s="176"/>
      <c r="G23" s="158"/>
      <c r="H23" s="190"/>
      <c r="I23" s="47"/>
      <c r="K23" s="160"/>
      <c r="L23" s="159"/>
    </row>
    <row r="24" spans="1:12" s="35" customFormat="1" ht="15.65" customHeight="1">
      <c r="A24" s="90"/>
      <c r="B24" s="87"/>
      <c r="C24" s="60" t="s">
        <v>2655</v>
      </c>
      <c r="D24" s="88" t="s">
        <v>27</v>
      </c>
      <c r="E24" s="95">
        <v>4416000</v>
      </c>
      <c r="F24" s="96" t="s">
        <v>2273</v>
      </c>
      <c r="G24" s="157">
        <v>750</v>
      </c>
      <c r="H24" s="88">
        <v>6</v>
      </c>
      <c r="I24" s="89" t="s">
        <v>15</v>
      </c>
      <c r="J24" s="88"/>
      <c r="K24" s="135">
        <f>0.6*L24</f>
        <v>8700</v>
      </c>
      <c r="L24" s="135">
        <v>14500</v>
      </c>
    </row>
    <row r="25" spans="1:12" s="11" customFormat="1" ht="10.15" customHeight="1">
      <c r="A25" s="69"/>
      <c r="B25" s="280"/>
      <c r="C25" s="47" t="s">
        <v>204</v>
      </c>
      <c r="D25" s="190"/>
      <c r="E25" s="24"/>
      <c r="F25" s="176"/>
      <c r="G25" s="158"/>
      <c r="H25" s="190"/>
      <c r="I25" s="47"/>
      <c r="K25" s="160"/>
      <c r="L25" s="159"/>
    </row>
    <row r="26" spans="1:12" s="35" customFormat="1" ht="15.65" customHeight="1">
      <c r="A26" s="90"/>
      <c r="B26" s="87"/>
      <c r="C26" s="60" t="s">
        <v>46</v>
      </c>
      <c r="D26" s="88">
        <v>2018</v>
      </c>
      <c r="E26" s="95">
        <v>4412018</v>
      </c>
      <c r="F26" s="96" t="s">
        <v>2274</v>
      </c>
      <c r="G26" s="157">
        <v>750</v>
      </c>
      <c r="H26" s="88">
        <v>6</v>
      </c>
      <c r="I26" s="89" t="s">
        <v>15</v>
      </c>
      <c r="J26" s="88"/>
      <c r="K26" s="135">
        <f>0.6*L26</f>
        <v>9900</v>
      </c>
      <c r="L26" s="228">
        <v>16500</v>
      </c>
    </row>
    <row r="27" spans="1:12" s="11" customFormat="1" ht="10.4" customHeight="1">
      <c r="A27" s="69"/>
      <c r="B27" s="280"/>
      <c r="C27" s="47" t="s">
        <v>205</v>
      </c>
      <c r="D27" s="190"/>
      <c r="E27" s="24"/>
      <c r="F27" s="505"/>
      <c r="G27" s="158"/>
      <c r="H27" s="190"/>
      <c r="I27" s="47"/>
      <c r="K27" s="136"/>
      <c r="L27" s="136"/>
    </row>
    <row r="28" spans="1:12" s="35" customFormat="1" ht="15" customHeight="1">
      <c r="A28" s="90"/>
      <c r="B28" s="87"/>
      <c r="C28" s="162" t="s">
        <v>571</v>
      </c>
      <c r="D28" s="88">
        <v>2016</v>
      </c>
      <c r="E28" s="95">
        <v>4414016</v>
      </c>
      <c r="F28" s="96" t="s">
        <v>2669</v>
      </c>
      <c r="G28" s="157">
        <v>750</v>
      </c>
      <c r="H28" s="88">
        <v>6</v>
      </c>
      <c r="I28" s="89" t="s">
        <v>15</v>
      </c>
      <c r="J28" s="88"/>
      <c r="K28" s="135">
        <f>0.6*L28</f>
        <v>12000</v>
      </c>
      <c r="L28" s="91">
        <v>20000</v>
      </c>
    </row>
    <row r="29" spans="1:12" s="11" customFormat="1" ht="10.4" customHeight="1">
      <c r="A29" s="69"/>
      <c r="B29" s="280"/>
      <c r="C29" s="47" t="s">
        <v>207</v>
      </c>
      <c r="D29" s="190"/>
      <c r="E29" s="24"/>
      <c r="F29" s="176"/>
      <c r="G29" s="158"/>
      <c r="H29" s="190"/>
      <c r="I29" s="47"/>
      <c r="K29" s="161"/>
      <c r="L29" s="159"/>
    </row>
    <row r="30" spans="1:12" s="35" customFormat="1" ht="15.65" customHeight="1">
      <c r="A30" s="90"/>
      <c r="B30" s="87"/>
      <c r="C30" s="60" t="s">
        <v>47</v>
      </c>
      <c r="D30" s="88">
        <v>2018</v>
      </c>
      <c r="E30" s="95">
        <v>4413018</v>
      </c>
      <c r="F30" s="501" t="s">
        <v>2275</v>
      </c>
      <c r="G30" s="157">
        <v>750</v>
      </c>
      <c r="H30" s="88">
        <v>6</v>
      </c>
      <c r="I30" s="89" t="s">
        <v>194</v>
      </c>
      <c r="J30" s="88"/>
      <c r="K30" s="135">
        <f>0.6*L30</f>
        <v>11100</v>
      </c>
      <c r="L30" s="135">
        <v>18500</v>
      </c>
    </row>
    <row r="31" spans="1:12" s="11" customFormat="1" ht="10.4" customHeight="1">
      <c r="A31" s="69"/>
      <c r="B31" s="280"/>
      <c r="C31" s="47" t="s">
        <v>470</v>
      </c>
      <c r="D31" s="190"/>
      <c r="E31" s="24"/>
      <c r="F31" s="79"/>
      <c r="G31" s="158"/>
      <c r="H31" s="190"/>
      <c r="I31" s="47"/>
      <c r="K31" s="161"/>
      <c r="L31" s="159"/>
    </row>
    <row r="32" spans="1:12" s="35" customFormat="1" ht="15.65" customHeight="1">
      <c r="A32" s="36"/>
      <c r="B32" s="5"/>
      <c r="C32" s="37" t="s">
        <v>48</v>
      </c>
      <c r="D32" s="38">
        <v>2018</v>
      </c>
      <c r="E32" s="59">
        <v>4408018</v>
      </c>
      <c r="F32" s="62" t="s">
        <v>2465</v>
      </c>
      <c r="G32" s="163">
        <v>750</v>
      </c>
      <c r="H32" s="38">
        <v>6</v>
      </c>
      <c r="I32" s="40" t="s">
        <v>15</v>
      </c>
      <c r="J32" s="38"/>
      <c r="K32" s="244">
        <f>0.6*L32</f>
        <v>30000</v>
      </c>
      <c r="L32" s="241">
        <v>50000</v>
      </c>
    </row>
    <row r="33" spans="1:12" s="11" customFormat="1" ht="30.65" customHeight="1">
      <c r="A33" s="69"/>
      <c r="B33" s="324" t="s">
        <v>388</v>
      </c>
      <c r="D33" s="190"/>
      <c r="E33" s="24"/>
      <c r="F33" s="176"/>
      <c r="G33" s="158"/>
      <c r="H33" s="190"/>
      <c r="I33" s="47"/>
      <c r="K33" s="161"/>
      <c r="L33" s="159"/>
    </row>
    <row r="34" spans="1:12" s="35" customFormat="1" ht="30" customHeight="1">
      <c r="A34" s="36"/>
      <c r="B34" s="5" t="s">
        <v>822</v>
      </c>
      <c r="C34" s="37"/>
      <c r="D34" s="38"/>
      <c r="E34" s="59"/>
      <c r="F34" s="62"/>
      <c r="G34" s="163"/>
      <c r="H34" s="38"/>
      <c r="I34" s="38"/>
      <c r="J34" s="38"/>
      <c r="K34" s="38"/>
      <c r="L34" s="38"/>
    </row>
    <row r="35" spans="1:12" s="11" customFormat="1" ht="10.4" customHeight="1">
      <c r="A35" s="67"/>
      <c r="B35" s="279" ph="1"/>
      <c r="C35" s="34" t="s">
        <v>206</v>
      </c>
      <c r="D35" s="281"/>
      <c r="E35" s="25"/>
      <c r="F35" s="83"/>
      <c r="G35" s="164"/>
      <c r="H35" s="281"/>
      <c r="I35" s="31"/>
      <c r="J35" s="31"/>
      <c r="K35" s="31"/>
      <c r="L35" s="31"/>
    </row>
    <row r="36" spans="1:12" s="35" customFormat="1" ht="15.65" customHeight="1">
      <c r="A36" s="90"/>
      <c r="B36" s="87"/>
      <c r="C36" s="60" t="s">
        <v>823</v>
      </c>
      <c r="D36" s="88" t="s">
        <v>27</v>
      </c>
      <c r="E36" s="95" t="s">
        <v>1119</v>
      </c>
      <c r="F36" s="96" t="s">
        <v>2276</v>
      </c>
      <c r="G36" s="157">
        <v>750</v>
      </c>
      <c r="H36" s="88">
        <v>6</v>
      </c>
      <c r="I36" s="89" t="s">
        <v>15</v>
      </c>
      <c r="J36" s="88"/>
      <c r="K36" s="135">
        <v>6000</v>
      </c>
      <c r="L36" s="135">
        <v>10000</v>
      </c>
    </row>
    <row r="37" spans="1:12" s="11" customFormat="1" ht="10.4" customHeight="1">
      <c r="A37" s="69"/>
      <c r="B37" s="280"/>
      <c r="C37" s="47" t="s">
        <v>672</v>
      </c>
      <c r="D37" s="190"/>
      <c r="E37" s="24"/>
      <c r="F37" s="176"/>
      <c r="G37" s="158"/>
      <c r="H37" s="190"/>
      <c r="I37" s="47"/>
      <c r="K37" s="159"/>
      <c r="L37" s="159"/>
    </row>
    <row r="38" spans="1:12" s="35" customFormat="1" ht="15.65" customHeight="1">
      <c r="A38" s="90"/>
      <c r="B38" s="87"/>
      <c r="C38" s="60" t="s">
        <v>1090</v>
      </c>
      <c r="D38" s="88" t="s">
        <v>27</v>
      </c>
      <c r="E38" s="95" t="s">
        <v>1120</v>
      </c>
      <c r="F38" s="96" t="s">
        <v>2277</v>
      </c>
      <c r="G38" s="157">
        <v>375</v>
      </c>
      <c r="H38" s="88">
        <v>12</v>
      </c>
      <c r="I38" s="89" t="s">
        <v>15</v>
      </c>
      <c r="J38" s="88"/>
      <c r="K38" s="135">
        <v>3900</v>
      </c>
      <c r="L38" s="135">
        <v>6500</v>
      </c>
    </row>
    <row r="39" spans="1:12" s="11" customFormat="1" ht="10.4" customHeight="1">
      <c r="A39" s="69"/>
      <c r="B39" s="280"/>
      <c r="C39" s="47" t="s">
        <v>832</v>
      </c>
      <c r="D39" s="190"/>
      <c r="E39" s="24"/>
      <c r="F39" s="176"/>
      <c r="G39" s="158"/>
      <c r="H39" s="190"/>
      <c r="I39" s="47"/>
      <c r="K39" s="159"/>
      <c r="L39" s="159"/>
    </row>
    <row r="40" spans="1:12" s="35" customFormat="1" ht="15.65" customHeight="1">
      <c r="A40" s="90"/>
      <c r="B40" s="87"/>
      <c r="C40" s="60" t="s">
        <v>899</v>
      </c>
      <c r="D40" s="88" t="s">
        <v>27</v>
      </c>
      <c r="E40" s="95" t="s">
        <v>926</v>
      </c>
      <c r="F40" s="96" t="s">
        <v>2278</v>
      </c>
      <c r="G40" s="386">
        <v>1500</v>
      </c>
      <c r="H40" s="88">
        <v>3</v>
      </c>
      <c r="I40" s="89" t="s">
        <v>15</v>
      </c>
      <c r="J40" s="88"/>
      <c r="K40" s="228">
        <f>L40*0.6</f>
        <v>14400</v>
      </c>
      <c r="L40" s="228">
        <v>24000</v>
      </c>
    </row>
    <row r="41" spans="1:12" s="11" customFormat="1" ht="10.4" customHeight="1">
      <c r="A41" s="69"/>
      <c r="B41" s="280"/>
      <c r="C41" s="47" t="s">
        <v>203</v>
      </c>
      <c r="D41" s="190"/>
      <c r="E41" s="24"/>
      <c r="F41" s="176"/>
      <c r="G41" s="158"/>
      <c r="H41" s="190"/>
      <c r="I41" s="47"/>
      <c r="K41" s="159"/>
      <c r="L41" s="159"/>
    </row>
    <row r="42" spans="1:12" s="35" customFormat="1" ht="15.65" customHeight="1">
      <c r="A42" s="90"/>
      <c r="B42" s="87"/>
      <c r="C42" s="60" t="s">
        <v>816</v>
      </c>
      <c r="D42" s="88" t="s">
        <v>27</v>
      </c>
      <c r="E42" s="95" t="s">
        <v>1121</v>
      </c>
      <c r="F42" s="96" t="s">
        <v>2279</v>
      </c>
      <c r="G42" s="157">
        <v>750</v>
      </c>
      <c r="H42" s="88">
        <v>6</v>
      </c>
      <c r="I42" s="89" t="s">
        <v>15</v>
      </c>
      <c r="J42" s="88"/>
      <c r="K42" s="135">
        <v>6000</v>
      </c>
      <c r="L42" s="135">
        <v>10000</v>
      </c>
    </row>
    <row r="43" spans="1:12" s="11" customFormat="1" ht="10.4" customHeight="1">
      <c r="A43" s="69"/>
      <c r="B43" s="280"/>
      <c r="C43" s="47" t="s">
        <v>2657</v>
      </c>
      <c r="D43" s="190"/>
      <c r="E43" s="24"/>
      <c r="F43" s="176"/>
      <c r="G43" s="158"/>
      <c r="H43" s="190"/>
      <c r="I43" s="47"/>
      <c r="K43" s="159"/>
      <c r="L43" s="159"/>
    </row>
    <row r="44" spans="1:12" s="35" customFormat="1" ht="15.65" customHeight="1">
      <c r="A44" s="90"/>
      <c r="B44" s="87"/>
      <c r="C44" s="60" t="s">
        <v>2656</v>
      </c>
      <c r="D44" s="88" t="s">
        <v>27</v>
      </c>
      <c r="E44" s="95">
        <v>4416000</v>
      </c>
      <c r="F44" s="96">
        <v>3260923011003</v>
      </c>
      <c r="G44" s="157">
        <v>750</v>
      </c>
      <c r="H44" s="88">
        <v>6</v>
      </c>
      <c r="I44" s="89" t="s">
        <v>15</v>
      </c>
      <c r="J44" s="88"/>
      <c r="K44" s="135">
        <v>8700</v>
      </c>
      <c r="L44" s="135">
        <v>14500</v>
      </c>
    </row>
    <row r="45" spans="1:12" s="11" customFormat="1" ht="10.4" customHeight="1">
      <c r="A45" s="69"/>
      <c r="B45" s="280"/>
      <c r="C45" s="47" t="s">
        <v>204</v>
      </c>
      <c r="D45" s="190"/>
      <c r="E45" s="24"/>
      <c r="F45" s="176"/>
      <c r="G45" s="158"/>
      <c r="H45" s="190"/>
      <c r="I45" s="47"/>
      <c r="K45" s="159"/>
      <c r="L45" s="159"/>
    </row>
    <row r="46" spans="1:12" s="35" customFormat="1" ht="15.65" customHeight="1">
      <c r="A46" s="90"/>
      <c r="B46" s="87"/>
      <c r="C46" s="60" t="s">
        <v>817</v>
      </c>
      <c r="D46" s="519">
        <v>2018</v>
      </c>
      <c r="E46" s="520" t="s">
        <v>2709</v>
      </c>
      <c r="F46" s="501">
        <v>3260923016169</v>
      </c>
      <c r="G46" s="157">
        <v>750</v>
      </c>
      <c r="H46" s="88">
        <v>6</v>
      </c>
      <c r="I46" s="89" t="s">
        <v>15</v>
      </c>
      <c r="J46" s="88"/>
      <c r="K46" s="91">
        <v>9900</v>
      </c>
      <c r="L46" s="135">
        <v>16500</v>
      </c>
    </row>
    <row r="47" spans="1:12" s="11" customFormat="1" ht="10.4" customHeight="1">
      <c r="A47" s="69"/>
      <c r="B47" s="280"/>
      <c r="C47" s="47" t="s">
        <v>205</v>
      </c>
      <c r="D47" s="190"/>
      <c r="E47" s="24"/>
      <c r="F47" s="505"/>
      <c r="G47" s="158"/>
      <c r="H47" s="190"/>
      <c r="I47" s="47"/>
      <c r="K47" s="136"/>
      <c r="L47" s="136"/>
    </row>
    <row r="48" spans="1:12" s="35" customFormat="1" ht="15.65" customHeight="1">
      <c r="A48" s="90"/>
      <c r="B48" s="87"/>
      <c r="C48" s="60" t="s">
        <v>818</v>
      </c>
      <c r="D48" s="88">
        <v>2016</v>
      </c>
      <c r="E48" s="95">
        <v>4414016</v>
      </c>
      <c r="F48" s="96" t="s">
        <v>2669</v>
      </c>
      <c r="G48" s="157">
        <v>750</v>
      </c>
      <c r="H48" s="88">
        <v>6</v>
      </c>
      <c r="I48" s="89" t="s">
        <v>15</v>
      </c>
      <c r="J48" s="88"/>
      <c r="K48" s="135">
        <v>12000</v>
      </c>
      <c r="L48" s="91">
        <v>20000</v>
      </c>
    </row>
    <row r="49" spans="1:12" s="11" customFormat="1" ht="10.4" customHeight="1">
      <c r="A49" s="69"/>
      <c r="B49" s="280"/>
      <c r="C49" s="47" t="s">
        <v>207</v>
      </c>
      <c r="D49" s="190"/>
      <c r="E49" s="24"/>
      <c r="F49" s="176"/>
      <c r="G49" s="158"/>
      <c r="H49" s="190"/>
      <c r="I49" s="47"/>
      <c r="K49" s="159"/>
      <c r="L49" s="159"/>
    </row>
    <row r="50" spans="1:12" s="35" customFormat="1" ht="15.65" customHeight="1">
      <c r="A50" s="90"/>
      <c r="B50" s="87"/>
      <c r="C50" s="60" t="s">
        <v>819</v>
      </c>
      <c r="D50" s="88">
        <v>2018</v>
      </c>
      <c r="E50" s="95">
        <v>4413018</v>
      </c>
      <c r="F50" s="501">
        <v>3260923017180</v>
      </c>
      <c r="G50" s="157">
        <v>750</v>
      </c>
      <c r="H50" s="88">
        <v>6</v>
      </c>
      <c r="I50" s="89" t="s">
        <v>194</v>
      </c>
      <c r="J50" s="88"/>
      <c r="K50" s="91">
        <v>11100</v>
      </c>
      <c r="L50" s="135">
        <v>18500</v>
      </c>
    </row>
    <row r="51" spans="1:12" s="11" customFormat="1" ht="10.4" customHeight="1">
      <c r="A51" s="69"/>
      <c r="B51" s="280"/>
      <c r="C51" s="47" t="s">
        <v>471</v>
      </c>
      <c r="D51" s="190"/>
      <c r="E51" s="24"/>
      <c r="F51" s="79"/>
      <c r="G51" s="158"/>
      <c r="H51" s="190"/>
      <c r="I51" s="47"/>
      <c r="K51" s="161"/>
      <c r="L51" s="159"/>
    </row>
    <row r="52" spans="1:12" s="35" customFormat="1" ht="15.65" customHeight="1">
      <c r="A52" s="36"/>
      <c r="B52" s="5"/>
      <c r="C52" s="37" t="s">
        <v>820</v>
      </c>
      <c r="D52" s="38">
        <v>2018</v>
      </c>
      <c r="E52" s="59">
        <v>4408018</v>
      </c>
      <c r="F52" s="62" t="s">
        <v>2465</v>
      </c>
      <c r="G52" s="163">
        <v>750</v>
      </c>
      <c r="H52" s="38">
        <v>6</v>
      </c>
      <c r="I52" s="40" t="s">
        <v>15</v>
      </c>
      <c r="J52" s="38"/>
      <c r="K52" s="244">
        <v>30000</v>
      </c>
      <c r="L52" s="241">
        <v>50000</v>
      </c>
    </row>
    <row r="53" spans="1:12" s="35" customFormat="1" ht="30" customHeight="1">
      <c r="A53" s="56"/>
      <c r="B53" s="326" t="s">
        <v>828</v>
      </c>
      <c r="C53" s="21"/>
      <c r="D53" s="101"/>
      <c r="E53" s="25"/>
      <c r="F53" s="25"/>
      <c r="G53" s="19"/>
      <c r="H53" s="101"/>
      <c r="I53" s="20"/>
      <c r="J53" s="19"/>
      <c r="K53" s="170"/>
      <c r="L53" s="170"/>
    </row>
    <row r="54" spans="1:12" ht="30" customHeight="1">
      <c r="A54" s="36"/>
      <c r="B54" s="5" t="s">
        <v>827</v>
      </c>
      <c r="C54" s="37"/>
      <c r="D54" s="38"/>
      <c r="E54" s="59"/>
      <c r="F54" s="62"/>
      <c r="G54" s="163"/>
      <c r="H54" s="38"/>
      <c r="I54" s="38"/>
      <c r="J54" s="38"/>
      <c r="K54" s="38"/>
      <c r="L54" s="233"/>
    </row>
    <row r="55" spans="1:12" s="35" customFormat="1" ht="10.4" customHeight="1">
      <c r="A55" s="43"/>
      <c r="B55" s="7"/>
      <c r="C55" s="61" t="s">
        <v>1432</v>
      </c>
      <c r="D55" s="101"/>
      <c r="E55" s="25"/>
      <c r="F55" s="25"/>
      <c r="G55" s="19"/>
      <c r="H55" s="101"/>
      <c r="I55" s="20"/>
      <c r="J55" s="19"/>
      <c r="K55" s="170"/>
      <c r="L55" s="170"/>
    </row>
    <row r="56" spans="1:12" s="35" customFormat="1" ht="15.65" customHeight="1">
      <c r="A56" s="90"/>
      <c r="B56" s="87"/>
      <c r="C56" s="60" t="s">
        <v>1431</v>
      </c>
      <c r="D56" s="88" t="s">
        <v>829</v>
      </c>
      <c r="E56" s="95">
        <v>9910000</v>
      </c>
      <c r="F56" s="502" t="s">
        <v>1895</v>
      </c>
      <c r="G56" s="88">
        <v>750</v>
      </c>
      <c r="H56" s="88">
        <v>6</v>
      </c>
      <c r="I56" s="89" t="s">
        <v>195</v>
      </c>
      <c r="J56" s="88"/>
      <c r="K56" s="135">
        <f>L56*0.6</f>
        <v>9900</v>
      </c>
      <c r="L56" s="135">
        <v>16500</v>
      </c>
    </row>
    <row r="57" spans="1:12" s="35" customFormat="1" ht="10.4" customHeight="1">
      <c r="A57" s="43"/>
      <c r="B57" s="2"/>
      <c r="C57" s="42" t="s">
        <v>1583</v>
      </c>
      <c r="D57" s="49"/>
      <c r="E57" s="24"/>
      <c r="F57" s="24"/>
      <c r="G57" s="17"/>
      <c r="H57" s="49"/>
      <c r="I57" s="18"/>
      <c r="J57" s="17"/>
      <c r="K57" s="204"/>
      <c r="L57" s="204"/>
    </row>
    <row r="58" spans="1:12" s="35" customFormat="1" ht="15.65" customHeight="1">
      <c r="A58" s="36"/>
      <c r="B58" s="5"/>
      <c r="C58" s="37" t="s">
        <v>1254</v>
      </c>
      <c r="D58" s="38" t="s">
        <v>683</v>
      </c>
      <c r="E58" s="59">
        <v>9918003</v>
      </c>
      <c r="F58" s="62" t="s">
        <v>1428</v>
      </c>
      <c r="G58" s="38">
        <v>750</v>
      </c>
      <c r="H58" s="38">
        <v>3</v>
      </c>
      <c r="I58" s="40" t="s">
        <v>195</v>
      </c>
      <c r="J58" s="38"/>
      <c r="K58" s="137">
        <v>40800</v>
      </c>
      <c r="L58" s="137">
        <v>68000</v>
      </c>
    </row>
    <row r="59" spans="1:12" s="35" customFormat="1" ht="30" customHeight="1">
      <c r="A59" s="99"/>
      <c r="B59" s="321" t="s">
        <v>501</v>
      </c>
      <c r="C59" s="100"/>
      <c r="D59" s="100"/>
      <c r="E59" s="102"/>
      <c r="F59" s="102"/>
      <c r="G59" s="101"/>
      <c r="H59" s="101"/>
      <c r="I59" s="101"/>
      <c r="J59" s="101"/>
      <c r="K59" s="101"/>
      <c r="L59" s="101"/>
    </row>
    <row r="60" spans="1:12" s="35" customFormat="1" ht="30" customHeight="1">
      <c r="A60" s="36"/>
      <c r="B60" s="5" t="s">
        <v>500</v>
      </c>
      <c r="C60" s="37"/>
      <c r="D60" s="37"/>
      <c r="E60" s="59"/>
      <c r="F60" s="59"/>
      <c r="G60" s="38"/>
      <c r="H60" s="38"/>
      <c r="I60" s="38"/>
      <c r="J60" s="38"/>
      <c r="K60" s="38"/>
      <c r="L60" s="233"/>
    </row>
    <row r="61" spans="1:12" s="10" customFormat="1" ht="10.4" customHeight="1">
      <c r="A61" s="56"/>
      <c r="B61" s="328"/>
      <c r="C61" s="34" t="s">
        <v>2000</v>
      </c>
      <c r="D61" s="309"/>
      <c r="E61" s="297"/>
      <c r="F61" s="180"/>
      <c r="G61" s="32"/>
      <c r="H61" s="309"/>
      <c r="I61" s="32"/>
      <c r="J61" s="32"/>
      <c r="K61" s="32"/>
      <c r="L61" s="32"/>
    </row>
    <row r="62" spans="1:12" s="35" customFormat="1" ht="15.65" customHeight="1">
      <c r="A62" s="90"/>
      <c r="B62" s="87"/>
      <c r="C62" s="60" t="s">
        <v>2001</v>
      </c>
      <c r="D62" s="88" t="s">
        <v>27</v>
      </c>
      <c r="E62" s="96">
        <v>3911004</v>
      </c>
      <c r="F62" s="95" t="s">
        <v>42</v>
      </c>
      <c r="G62" s="88">
        <v>750</v>
      </c>
      <c r="H62" s="88">
        <v>6</v>
      </c>
      <c r="I62" s="89" t="s">
        <v>43</v>
      </c>
      <c r="J62" s="88"/>
      <c r="K62" s="135">
        <f>0.6*L62</f>
        <v>6300</v>
      </c>
      <c r="L62" s="91">
        <v>10500</v>
      </c>
    </row>
    <row r="63" spans="1:12" s="10" customFormat="1" ht="10.4" customHeight="1">
      <c r="A63" s="43"/>
      <c r="B63" s="2"/>
      <c r="C63" s="42" t="s">
        <v>1585</v>
      </c>
      <c r="D63" s="49"/>
      <c r="E63" s="26"/>
      <c r="F63" s="24"/>
      <c r="G63" s="17"/>
      <c r="H63" s="49"/>
      <c r="I63" s="18"/>
      <c r="J63" s="17"/>
      <c r="K63" s="166"/>
      <c r="L63" s="136"/>
    </row>
    <row r="64" spans="1:12" s="35" customFormat="1" ht="15" customHeight="1">
      <c r="A64" s="90"/>
      <c r="B64" s="87"/>
      <c r="C64" s="60" t="s">
        <v>1586</v>
      </c>
      <c r="D64" s="88" t="s">
        <v>27</v>
      </c>
      <c r="E64" s="95">
        <v>3913003</v>
      </c>
      <c r="F64" s="95" t="s">
        <v>6</v>
      </c>
      <c r="G64" s="88">
        <v>750</v>
      </c>
      <c r="H64" s="88">
        <v>6</v>
      </c>
      <c r="I64" s="89" t="s">
        <v>43</v>
      </c>
      <c r="J64" s="88"/>
      <c r="K64" s="135">
        <f>0.6*L64</f>
        <v>9000</v>
      </c>
      <c r="L64" s="94">
        <v>15000</v>
      </c>
    </row>
    <row r="65" spans="1:12" s="10" customFormat="1" ht="10.4" customHeight="1">
      <c r="A65" s="43"/>
      <c r="B65" s="2"/>
      <c r="C65" s="42" t="s">
        <v>1563</v>
      </c>
      <c r="D65" s="49"/>
      <c r="E65" s="26"/>
      <c r="F65" s="24"/>
      <c r="G65" s="17"/>
      <c r="H65" s="49"/>
      <c r="I65" s="18"/>
      <c r="J65" s="17"/>
      <c r="K65" s="136"/>
      <c r="L65" s="136"/>
    </row>
    <row r="66" spans="1:12" s="35" customFormat="1" ht="15.65" customHeight="1">
      <c r="A66" s="90"/>
      <c r="B66" s="87"/>
      <c r="C66" s="60" t="s">
        <v>1564</v>
      </c>
      <c r="D66" s="88">
        <v>2016</v>
      </c>
      <c r="E66" s="96">
        <v>3914016</v>
      </c>
      <c r="F66" s="95" t="s">
        <v>706</v>
      </c>
      <c r="G66" s="88">
        <v>750</v>
      </c>
      <c r="H66" s="88">
        <v>6</v>
      </c>
      <c r="I66" s="89" t="s">
        <v>43</v>
      </c>
      <c r="J66" s="88"/>
      <c r="K66" s="135">
        <f>0.6*L66</f>
        <v>9300</v>
      </c>
      <c r="L66" s="135">
        <v>15500</v>
      </c>
    </row>
    <row r="67" spans="1:12" s="10" customFormat="1" ht="10.4" customHeight="1">
      <c r="A67" s="43"/>
      <c r="B67" s="2"/>
      <c r="C67" s="42" t="s">
        <v>2052</v>
      </c>
      <c r="D67" s="49"/>
      <c r="E67" s="26"/>
      <c r="F67" s="24"/>
      <c r="G67" s="17"/>
      <c r="H67" s="49"/>
      <c r="I67" s="18"/>
      <c r="J67" s="17"/>
      <c r="K67" s="166"/>
      <c r="L67" s="136"/>
    </row>
    <row r="68" spans="1:12" s="35" customFormat="1" ht="15" customHeight="1">
      <c r="A68" s="54"/>
      <c r="B68" s="2"/>
      <c r="C68" s="35" t="s">
        <v>2049</v>
      </c>
      <c r="D68" s="49" t="s">
        <v>1035</v>
      </c>
      <c r="E68" s="57">
        <v>3912004</v>
      </c>
      <c r="F68" s="57" t="s">
        <v>706</v>
      </c>
      <c r="G68" s="49">
        <v>750</v>
      </c>
      <c r="H68" s="49">
        <v>6</v>
      </c>
      <c r="I68" s="50" t="s">
        <v>195</v>
      </c>
      <c r="J68" s="49"/>
      <c r="K68" s="186">
        <f>0.6*L68</f>
        <v>7920</v>
      </c>
      <c r="L68" s="58">
        <v>13200</v>
      </c>
    </row>
    <row r="69" spans="1:12" s="35" customFormat="1" ht="30" customHeight="1">
      <c r="A69" s="99"/>
      <c r="B69" s="321" t="s">
        <v>1677</v>
      </c>
      <c r="C69" s="100"/>
      <c r="D69" s="100"/>
      <c r="E69" s="102"/>
      <c r="F69" s="102"/>
      <c r="G69" s="101"/>
      <c r="H69" s="101"/>
      <c r="I69" s="101"/>
      <c r="J69" s="101"/>
      <c r="K69" s="101"/>
      <c r="L69" s="101"/>
    </row>
    <row r="70" spans="1:12" s="35" customFormat="1" ht="30" customHeight="1">
      <c r="A70" s="36"/>
      <c r="B70" s="5" t="s">
        <v>1678</v>
      </c>
      <c r="C70" s="37"/>
      <c r="D70" s="37"/>
      <c r="E70" s="59"/>
      <c r="F70" s="59"/>
      <c r="G70" s="38"/>
      <c r="H70" s="38"/>
      <c r="I70" s="38"/>
      <c r="J70" s="38"/>
      <c r="K70" s="38"/>
      <c r="L70"/>
    </row>
    <row r="71" spans="1:12" s="10" customFormat="1" ht="10.4" customHeight="1">
      <c r="A71" s="56"/>
      <c r="B71" s="328"/>
      <c r="C71" s="34" t="s">
        <v>2659</v>
      </c>
      <c r="D71" s="309"/>
      <c r="E71" s="297"/>
      <c r="F71" s="180"/>
      <c r="G71" s="32"/>
      <c r="H71" s="309"/>
      <c r="I71" s="32"/>
      <c r="J71" s="32"/>
      <c r="K71" s="32"/>
      <c r="L71" s="32"/>
    </row>
    <row r="72" spans="1:12" s="35" customFormat="1" ht="15.65" customHeight="1">
      <c r="A72" s="54"/>
      <c r="B72" s="2"/>
      <c r="C72" s="35" t="s">
        <v>2660</v>
      </c>
      <c r="D72" s="49" t="s">
        <v>683</v>
      </c>
      <c r="E72" s="182">
        <v>2457025</v>
      </c>
      <c r="F72" s="57" t="s">
        <v>6</v>
      </c>
      <c r="G72" s="49">
        <v>750</v>
      </c>
      <c r="H72" s="49">
        <v>6</v>
      </c>
      <c r="I72" s="50" t="s">
        <v>43</v>
      </c>
      <c r="J72" s="49"/>
      <c r="K72" s="186">
        <v>6000</v>
      </c>
      <c r="L72" s="55">
        <v>10000</v>
      </c>
    </row>
    <row r="73" spans="1:12" s="10" customFormat="1" ht="10.4" customHeight="1">
      <c r="A73" s="103"/>
      <c r="B73" s="331"/>
      <c r="C73" s="169" t="s">
        <v>2545</v>
      </c>
      <c r="D73" s="305"/>
      <c r="E73" s="387"/>
      <c r="F73" s="242"/>
      <c r="G73" s="203"/>
      <c r="H73" s="305"/>
      <c r="I73" s="203"/>
      <c r="J73" s="203"/>
      <c r="K73" s="203"/>
      <c r="L73" s="203"/>
    </row>
    <row r="74" spans="1:12" s="35" customFormat="1" ht="15.65" customHeight="1">
      <c r="A74" s="90"/>
      <c r="B74" s="87"/>
      <c r="C74" s="60" t="s">
        <v>1675</v>
      </c>
      <c r="D74" s="88" t="s">
        <v>683</v>
      </c>
      <c r="E74" s="96">
        <v>2456000</v>
      </c>
      <c r="F74" s="95" t="s">
        <v>6</v>
      </c>
      <c r="G74" s="88">
        <v>750</v>
      </c>
      <c r="H74" s="88">
        <v>6</v>
      </c>
      <c r="I74" s="89" t="s">
        <v>43</v>
      </c>
      <c r="J74" s="88"/>
      <c r="K74" s="135" t="s">
        <v>489</v>
      </c>
      <c r="L74" s="91" t="s">
        <v>489</v>
      </c>
    </row>
    <row r="75" spans="1:12" s="10" customFormat="1" ht="10.4" customHeight="1">
      <c r="A75" s="103"/>
      <c r="B75" s="331"/>
      <c r="C75" s="169" t="s">
        <v>2546</v>
      </c>
      <c r="D75" s="305"/>
      <c r="E75" s="387"/>
      <c r="F75" s="242"/>
      <c r="G75" s="203"/>
      <c r="H75" s="305"/>
      <c r="I75" s="203"/>
      <c r="J75" s="203"/>
      <c r="K75" s="203"/>
      <c r="L75" s="203"/>
    </row>
    <row r="76" spans="1:12" s="35" customFormat="1" ht="15.65" customHeight="1">
      <c r="A76" s="90"/>
      <c r="B76" s="87"/>
      <c r="C76" s="60" t="s">
        <v>1765</v>
      </c>
      <c r="D76" s="88" t="s">
        <v>683</v>
      </c>
      <c r="E76" s="96">
        <v>2451023</v>
      </c>
      <c r="F76" s="95" t="s">
        <v>6</v>
      </c>
      <c r="G76" s="88">
        <v>750</v>
      </c>
      <c r="H76" s="88">
        <v>6</v>
      </c>
      <c r="I76" s="89" t="s">
        <v>43</v>
      </c>
      <c r="J76" s="88"/>
      <c r="K76" s="135" t="s">
        <v>489</v>
      </c>
      <c r="L76" s="521" t="s">
        <v>489</v>
      </c>
    </row>
    <row r="77" spans="1:12" s="10" customFormat="1" ht="10.4" customHeight="1">
      <c r="A77" s="103"/>
      <c r="B77" s="167"/>
      <c r="C77" s="301" t="s">
        <v>2547</v>
      </c>
      <c r="D77" s="128"/>
      <c r="E77" s="147"/>
      <c r="F77" s="221"/>
      <c r="G77" s="104"/>
      <c r="H77" s="128"/>
      <c r="I77" s="105"/>
      <c r="J77" s="104"/>
      <c r="K77" s="203"/>
      <c r="L77" s="222"/>
    </row>
    <row r="78" spans="1:12" s="35" customFormat="1" ht="15.65" customHeight="1">
      <c r="A78" s="90"/>
      <c r="B78" s="87"/>
      <c r="C78" s="60" t="s">
        <v>1766</v>
      </c>
      <c r="D78" s="88" t="s">
        <v>683</v>
      </c>
      <c r="E78" s="95">
        <v>2452024</v>
      </c>
      <c r="F78" s="95" t="s">
        <v>6</v>
      </c>
      <c r="G78" s="88">
        <v>750</v>
      </c>
      <c r="H78" s="88">
        <v>6</v>
      </c>
      <c r="I78" s="89" t="s">
        <v>43</v>
      </c>
      <c r="J78" s="88"/>
      <c r="K78" s="135">
        <f>L78*0.6</f>
        <v>9300</v>
      </c>
      <c r="L78" s="91">
        <v>15500</v>
      </c>
    </row>
    <row r="79" spans="1:12" s="10" customFormat="1" ht="10.15" customHeight="1">
      <c r="A79" s="103"/>
      <c r="B79" s="167"/>
      <c r="C79" s="506" t="s">
        <v>2670</v>
      </c>
      <c r="D79" s="128"/>
      <c r="E79" s="147"/>
      <c r="F79" s="221"/>
      <c r="G79" s="104"/>
      <c r="H79" s="128"/>
      <c r="I79" s="105"/>
      <c r="J79" s="104"/>
      <c r="K79" s="203"/>
      <c r="L79" s="222"/>
    </row>
    <row r="80" spans="1:12" s="35" customFormat="1" ht="15.65" customHeight="1">
      <c r="A80" s="90"/>
      <c r="B80" s="87"/>
      <c r="C80" s="60" t="s">
        <v>2671</v>
      </c>
      <c r="D80" s="88" t="s">
        <v>683</v>
      </c>
      <c r="E80" s="95">
        <v>2455025</v>
      </c>
      <c r="F80" s="95" t="s">
        <v>6</v>
      </c>
      <c r="G80" s="88">
        <v>750</v>
      </c>
      <c r="H80" s="88">
        <v>6</v>
      </c>
      <c r="I80" s="89" t="s">
        <v>43</v>
      </c>
      <c r="J80" s="88"/>
      <c r="K80" s="135">
        <v>9300</v>
      </c>
      <c r="L80" s="91">
        <v>15500</v>
      </c>
    </row>
    <row r="81" spans="1:12" s="10" customFormat="1" ht="10.15" customHeight="1">
      <c r="A81" s="103"/>
      <c r="B81" s="167"/>
      <c r="C81" s="301" t="s">
        <v>2548</v>
      </c>
      <c r="D81" s="128"/>
      <c r="E81" s="147"/>
      <c r="F81" s="221"/>
      <c r="G81" s="104"/>
      <c r="H81" s="128"/>
      <c r="I81" s="105"/>
      <c r="J81" s="104"/>
      <c r="K81" s="203"/>
      <c r="L81" s="222"/>
    </row>
    <row r="82" spans="1:12" s="35" customFormat="1" ht="15.65" customHeight="1">
      <c r="A82" s="90"/>
      <c r="B82" s="87"/>
      <c r="C82" s="60" t="s">
        <v>1767</v>
      </c>
      <c r="D82" s="88" t="s">
        <v>683</v>
      </c>
      <c r="E82" s="95">
        <v>2454023</v>
      </c>
      <c r="F82" s="95" t="s">
        <v>6</v>
      </c>
      <c r="G82" s="88">
        <v>750</v>
      </c>
      <c r="H82" s="88">
        <v>6</v>
      </c>
      <c r="I82" s="89" t="s">
        <v>195</v>
      </c>
      <c r="J82" s="88"/>
      <c r="K82" s="135">
        <f t="shared" ref="K82" si="0">0.6*L82</f>
        <v>10500</v>
      </c>
      <c r="L82" s="91">
        <v>17500</v>
      </c>
    </row>
    <row r="83" spans="1:12" s="10" customFormat="1" ht="10.4" customHeight="1">
      <c r="A83" s="43"/>
      <c r="B83" s="2"/>
      <c r="C83" s="10" t="s">
        <v>2549</v>
      </c>
      <c r="D83" s="49"/>
      <c r="E83" s="26"/>
      <c r="F83" s="24"/>
      <c r="G83" s="17"/>
      <c r="H83" s="49"/>
      <c r="I83" s="18"/>
      <c r="J83" s="17"/>
      <c r="K83" s="166"/>
      <c r="L83" s="136"/>
    </row>
    <row r="84" spans="1:12" s="35" customFormat="1" ht="15.65" customHeight="1">
      <c r="A84" s="36"/>
      <c r="B84" s="5"/>
      <c r="C84" s="37" t="s">
        <v>1676</v>
      </c>
      <c r="D84" s="38">
        <v>2019</v>
      </c>
      <c r="E84" s="59">
        <v>2453019</v>
      </c>
      <c r="F84" s="59" t="s">
        <v>6</v>
      </c>
      <c r="G84" s="38">
        <v>750</v>
      </c>
      <c r="H84" s="38">
        <v>6</v>
      </c>
      <c r="I84" s="40" t="s">
        <v>43</v>
      </c>
      <c r="J84" s="38"/>
      <c r="K84" s="135">
        <f>0.6*L84</f>
        <v>13200</v>
      </c>
      <c r="L84" s="91">
        <v>22000</v>
      </c>
    </row>
    <row r="85" spans="1:12" s="35" customFormat="1" ht="30" customHeight="1">
      <c r="A85" s="99"/>
      <c r="B85" s="321" t="s">
        <v>1758</v>
      </c>
      <c r="C85" s="100"/>
      <c r="D85" s="100"/>
      <c r="E85" s="102"/>
      <c r="F85" s="102"/>
      <c r="G85" s="101"/>
      <c r="H85" s="101"/>
      <c r="I85" s="101"/>
      <c r="J85" s="101"/>
      <c r="K85" s="101"/>
      <c r="L85" s="101"/>
    </row>
    <row r="86" spans="1:12" s="35" customFormat="1" ht="30" customHeight="1">
      <c r="A86" s="36"/>
      <c r="B86" s="5" t="s">
        <v>1757</v>
      </c>
      <c r="C86" s="37"/>
      <c r="D86" s="37"/>
      <c r="E86" s="59"/>
      <c r="F86" s="59"/>
      <c r="G86" s="38"/>
      <c r="H86" s="38"/>
      <c r="I86" s="38"/>
      <c r="J86" s="38"/>
      <c r="K86" s="38"/>
      <c r="L86"/>
    </row>
    <row r="87" spans="1:12" s="10" customFormat="1" ht="10.4" customHeight="1">
      <c r="A87" s="56"/>
      <c r="B87" s="328"/>
      <c r="C87" s="31" t="s">
        <v>2550</v>
      </c>
      <c r="D87" s="309"/>
      <c r="E87" s="297"/>
      <c r="F87" s="180"/>
      <c r="G87" s="32"/>
      <c r="H87" s="309"/>
      <c r="I87" s="32"/>
      <c r="J87" s="32"/>
      <c r="K87" s="32"/>
      <c r="L87" s="32"/>
    </row>
    <row r="88" spans="1:12" s="35" customFormat="1" ht="15.65" customHeight="1">
      <c r="A88" s="54"/>
      <c r="B88" s="2"/>
      <c r="C88" s="35" t="s">
        <v>1759</v>
      </c>
      <c r="D88" s="49" t="s">
        <v>683</v>
      </c>
      <c r="E88" s="182">
        <v>1131000</v>
      </c>
      <c r="F88" s="57" t="s">
        <v>6</v>
      </c>
      <c r="G88" s="49">
        <v>750</v>
      </c>
      <c r="H88" s="49">
        <v>6</v>
      </c>
      <c r="I88" s="50" t="s">
        <v>43</v>
      </c>
      <c r="J88" s="49"/>
      <c r="K88" s="186">
        <f>L88*0.6</f>
        <v>4680</v>
      </c>
      <c r="L88" s="55">
        <v>7800</v>
      </c>
    </row>
    <row r="89" spans="1:12" s="10" customFormat="1" ht="10.4" customHeight="1">
      <c r="A89" s="103"/>
      <c r="B89" s="331"/>
      <c r="C89" s="169" t="s">
        <v>2551</v>
      </c>
      <c r="D89" s="305"/>
      <c r="E89" s="387"/>
      <c r="F89" s="242"/>
      <c r="G89" s="203"/>
      <c r="H89" s="305"/>
      <c r="I89" s="203"/>
      <c r="J89" s="203"/>
      <c r="K89" s="203"/>
      <c r="L89" s="203"/>
    </row>
    <row r="90" spans="1:12" s="35" customFormat="1" ht="15.65" customHeight="1">
      <c r="A90" s="90"/>
      <c r="B90" s="87"/>
      <c r="C90" s="60" t="s">
        <v>1760</v>
      </c>
      <c r="D90" s="88" t="s">
        <v>683</v>
      </c>
      <c r="E90" s="96">
        <v>1132000</v>
      </c>
      <c r="F90" s="95" t="s">
        <v>6</v>
      </c>
      <c r="G90" s="88">
        <v>750</v>
      </c>
      <c r="H90" s="88">
        <v>6</v>
      </c>
      <c r="I90" s="89" t="s">
        <v>43</v>
      </c>
      <c r="J90" s="88"/>
      <c r="K90" s="186">
        <f>L90*0.6</f>
        <v>5700</v>
      </c>
      <c r="L90" s="55">
        <v>9500</v>
      </c>
    </row>
    <row r="91" spans="1:12" s="10" customFormat="1" ht="10.4" customHeight="1">
      <c r="A91" s="103"/>
      <c r="B91" s="167"/>
      <c r="C91" s="301" t="s">
        <v>2552</v>
      </c>
      <c r="D91" s="128"/>
      <c r="E91" s="147"/>
      <c r="F91" s="221"/>
      <c r="G91" s="104"/>
      <c r="H91" s="128"/>
      <c r="I91" s="105"/>
      <c r="J91" s="104"/>
      <c r="K91" s="246"/>
      <c r="L91" s="222"/>
    </row>
    <row r="92" spans="1:12" s="35" customFormat="1" ht="15.65" customHeight="1">
      <c r="A92" s="90"/>
      <c r="B92" s="87"/>
      <c r="C92" s="60" t="s">
        <v>1761</v>
      </c>
      <c r="D92" s="88" t="s">
        <v>683</v>
      </c>
      <c r="E92" s="95">
        <v>1133000</v>
      </c>
      <c r="F92" s="95" t="s">
        <v>6</v>
      </c>
      <c r="G92" s="88">
        <v>750</v>
      </c>
      <c r="H92" s="88">
        <v>6</v>
      </c>
      <c r="I92" s="89" t="s">
        <v>43</v>
      </c>
      <c r="J92" s="88"/>
      <c r="K92" s="186">
        <f>L92*0.6</f>
        <v>7500</v>
      </c>
      <c r="L92" s="55">
        <v>12500</v>
      </c>
    </row>
    <row r="93" spans="1:12" s="10" customFormat="1" ht="10.15" customHeight="1">
      <c r="A93" s="103"/>
      <c r="B93" s="167"/>
      <c r="C93" s="301" t="s">
        <v>2553</v>
      </c>
      <c r="D93" s="128"/>
      <c r="E93" s="147"/>
      <c r="F93" s="221"/>
      <c r="G93" s="104"/>
      <c r="H93" s="128"/>
      <c r="I93" s="105"/>
      <c r="J93" s="104"/>
      <c r="K93" s="246"/>
      <c r="L93" s="222"/>
    </row>
    <row r="94" spans="1:12" s="35" customFormat="1" ht="15.65" customHeight="1">
      <c r="A94" s="90"/>
      <c r="B94" s="87"/>
      <c r="C94" s="60" t="s">
        <v>1762</v>
      </c>
      <c r="D94" s="88" t="s">
        <v>683</v>
      </c>
      <c r="E94" s="95">
        <v>1134000</v>
      </c>
      <c r="F94" s="95" t="s">
        <v>6</v>
      </c>
      <c r="G94" s="88">
        <v>750</v>
      </c>
      <c r="H94" s="88">
        <v>6</v>
      </c>
      <c r="I94" s="89" t="s">
        <v>43</v>
      </c>
      <c r="J94" s="88"/>
      <c r="K94" s="135">
        <f>L94*0.6</f>
        <v>7500</v>
      </c>
      <c r="L94" s="91">
        <v>12500</v>
      </c>
    </row>
    <row r="95" spans="1:12" s="10" customFormat="1" ht="10.15" customHeight="1">
      <c r="A95" s="43"/>
      <c r="B95" s="2"/>
      <c r="C95" s="10" t="s">
        <v>2554</v>
      </c>
      <c r="D95" s="49"/>
      <c r="E95" s="26"/>
      <c r="F95" s="24"/>
      <c r="G95" s="17"/>
      <c r="H95" s="49"/>
      <c r="I95" s="18"/>
      <c r="J95" s="17"/>
      <c r="K95" s="166"/>
      <c r="L95" s="136"/>
    </row>
    <row r="96" spans="1:12" s="35" customFormat="1" ht="15.65" customHeight="1">
      <c r="A96" s="36"/>
      <c r="B96" s="5"/>
      <c r="C96" s="37" t="s">
        <v>1763</v>
      </c>
      <c r="D96" s="38" t="s">
        <v>683</v>
      </c>
      <c r="E96" s="59">
        <v>1135000</v>
      </c>
      <c r="F96" s="59" t="s">
        <v>6</v>
      </c>
      <c r="G96" s="38">
        <v>750</v>
      </c>
      <c r="H96" s="38">
        <v>6</v>
      </c>
      <c r="I96" s="40" t="s">
        <v>43</v>
      </c>
      <c r="J96" s="38"/>
      <c r="K96" s="137">
        <f>L96*0.6</f>
        <v>9600</v>
      </c>
      <c r="L96" s="138">
        <v>16000</v>
      </c>
    </row>
    <row r="97" spans="1:12" s="35" customFormat="1" ht="30" customHeight="1">
      <c r="A97" s="99"/>
      <c r="B97" s="321" t="s">
        <v>1514</v>
      </c>
      <c r="C97" s="100"/>
      <c r="D97" s="100"/>
      <c r="E97" s="102"/>
      <c r="F97" s="102"/>
      <c r="G97" s="101"/>
      <c r="H97" s="101"/>
      <c r="I97" s="101"/>
      <c r="J97" s="101"/>
      <c r="K97" s="101"/>
      <c r="L97" s="101"/>
    </row>
    <row r="98" spans="1:12" s="35" customFormat="1" ht="30" customHeight="1">
      <c r="A98" s="36"/>
      <c r="B98" s="5" t="s">
        <v>1515</v>
      </c>
      <c r="C98" s="37"/>
      <c r="D98" s="37"/>
      <c r="E98" s="59"/>
      <c r="F98" s="59"/>
      <c r="G98" s="38"/>
      <c r="H98" s="38"/>
      <c r="I98" s="38"/>
      <c r="J98" s="38"/>
      <c r="K98" s="38"/>
      <c r="L98"/>
    </row>
    <row r="99" spans="1:12" s="10" customFormat="1" ht="10.15" customHeight="1">
      <c r="A99" s="56"/>
      <c r="B99" s="328"/>
      <c r="C99" s="34" t="s">
        <v>2661</v>
      </c>
      <c r="D99" s="309"/>
      <c r="E99" s="297"/>
      <c r="F99" s="180"/>
      <c r="G99" s="32"/>
      <c r="H99" s="309"/>
      <c r="I99" s="32"/>
      <c r="J99" s="32"/>
      <c r="K99" s="32"/>
      <c r="L99" s="32"/>
    </row>
    <row r="100" spans="1:12" s="35" customFormat="1" ht="15.65" customHeight="1">
      <c r="A100" s="54"/>
      <c r="B100" s="2"/>
      <c r="C100" s="35" t="s">
        <v>2662</v>
      </c>
      <c r="D100" s="49" t="s">
        <v>27</v>
      </c>
      <c r="E100" s="182">
        <v>2858025</v>
      </c>
      <c r="F100" s="57" t="s">
        <v>6</v>
      </c>
      <c r="G100" s="49">
        <v>750</v>
      </c>
      <c r="H100" s="49">
        <v>12</v>
      </c>
      <c r="I100" s="50" t="s">
        <v>43</v>
      </c>
      <c r="J100" s="49"/>
      <c r="K100" s="186">
        <f>0.6*L100</f>
        <v>6000</v>
      </c>
      <c r="L100" s="55">
        <v>10000</v>
      </c>
    </row>
    <row r="101" spans="1:12" s="10" customFormat="1" ht="10.15" customHeight="1">
      <c r="A101" s="103"/>
      <c r="B101" s="331"/>
      <c r="C101" s="146" t="s">
        <v>2664</v>
      </c>
      <c r="D101" s="305"/>
      <c r="E101" s="387"/>
      <c r="F101" s="242"/>
      <c r="G101" s="203"/>
      <c r="H101" s="305"/>
      <c r="I101" s="203"/>
      <c r="J101" s="203"/>
      <c r="K101" s="203"/>
      <c r="L101" s="203"/>
    </row>
    <row r="102" spans="1:12" s="35" customFormat="1" ht="15.65" customHeight="1">
      <c r="A102" s="90"/>
      <c r="B102" s="87"/>
      <c r="C102" s="60" t="s">
        <v>2663</v>
      </c>
      <c r="D102" s="88" t="s">
        <v>27</v>
      </c>
      <c r="E102" s="96">
        <v>2851023</v>
      </c>
      <c r="F102" s="95" t="s">
        <v>6</v>
      </c>
      <c r="G102" s="88">
        <v>750</v>
      </c>
      <c r="H102" s="88">
        <v>12</v>
      </c>
      <c r="I102" s="89" t="s">
        <v>43</v>
      </c>
      <c r="J102" s="88"/>
      <c r="K102" s="135">
        <f>L102*0.6</f>
        <v>6900</v>
      </c>
      <c r="L102" s="91">
        <v>11500</v>
      </c>
    </row>
    <row r="103" spans="1:12" s="10" customFormat="1" ht="10.15" customHeight="1">
      <c r="A103" s="103"/>
      <c r="B103" s="331"/>
      <c r="C103" s="146" t="s">
        <v>2665</v>
      </c>
      <c r="D103" s="305"/>
      <c r="E103" s="387"/>
      <c r="F103" s="242"/>
      <c r="G103" s="203"/>
      <c r="H103" s="305"/>
      <c r="I103" s="203"/>
      <c r="J103" s="203"/>
      <c r="K103" s="203"/>
      <c r="L103" s="203"/>
    </row>
    <row r="104" spans="1:12" s="35" customFormat="1" ht="15.65" customHeight="1">
      <c r="A104" s="90"/>
      <c r="B104" s="87"/>
      <c r="C104" s="60" t="s">
        <v>2666</v>
      </c>
      <c r="D104" s="88" t="s">
        <v>27</v>
      </c>
      <c r="E104" s="96">
        <v>2851323</v>
      </c>
      <c r="F104" s="95" t="s">
        <v>6</v>
      </c>
      <c r="G104" s="88">
        <v>1500</v>
      </c>
      <c r="H104" s="88">
        <v>3</v>
      </c>
      <c r="I104" s="89" t="s">
        <v>43</v>
      </c>
      <c r="J104" s="88"/>
      <c r="K104" s="135">
        <f>L104*0.6</f>
        <v>14400</v>
      </c>
      <c r="L104" s="91">
        <v>24000</v>
      </c>
    </row>
    <row r="105" spans="1:12" s="10" customFormat="1" ht="10.15" customHeight="1">
      <c r="A105" s="103"/>
      <c r="B105" s="331"/>
      <c r="C105" s="146" t="s">
        <v>2667</v>
      </c>
      <c r="D105" s="305"/>
      <c r="E105" s="387"/>
      <c r="F105" s="242"/>
      <c r="G105" s="203"/>
      <c r="H105" s="305"/>
      <c r="I105" s="203"/>
      <c r="J105" s="203"/>
      <c r="K105" s="203"/>
      <c r="L105" s="203"/>
    </row>
    <row r="106" spans="1:12" s="35" customFormat="1" ht="15.65" customHeight="1">
      <c r="A106" s="90"/>
      <c r="B106" s="87"/>
      <c r="C106" s="60" t="s">
        <v>2668</v>
      </c>
      <c r="D106" s="88" t="s">
        <v>27</v>
      </c>
      <c r="E106" s="96">
        <v>2851423</v>
      </c>
      <c r="F106" s="95" t="s">
        <v>6</v>
      </c>
      <c r="G106" s="88">
        <v>3000</v>
      </c>
      <c r="H106" s="88">
        <v>1</v>
      </c>
      <c r="I106" s="89" t="s">
        <v>43</v>
      </c>
      <c r="J106" s="88"/>
      <c r="K106" s="135">
        <f>L106*0.6</f>
        <v>33000</v>
      </c>
      <c r="L106" s="91">
        <v>55000</v>
      </c>
    </row>
    <row r="107" spans="1:12" s="10" customFormat="1" ht="10.4" customHeight="1">
      <c r="A107" s="103"/>
      <c r="B107" s="167"/>
      <c r="C107" s="107" t="s">
        <v>1516</v>
      </c>
      <c r="D107" s="128"/>
      <c r="E107" s="147"/>
      <c r="F107" s="221"/>
      <c r="G107" s="104"/>
      <c r="H107" s="128"/>
      <c r="I107" s="105"/>
      <c r="J107" s="104"/>
      <c r="K107" s="246"/>
      <c r="L107" s="222"/>
    </row>
    <row r="108" spans="1:12" s="35" customFormat="1" ht="15.65" customHeight="1">
      <c r="A108" s="90"/>
      <c r="B108" s="87"/>
      <c r="C108" s="60" t="s">
        <v>1517</v>
      </c>
      <c r="D108" s="88">
        <v>2014</v>
      </c>
      <c r="E108" s="95">
        <v>2853014</v>
      </c>
      <c r="F108" s="95" t="s">
        <v>6</v>
      </c>
      <c r="G108" s="88">
        <v>750</v>
      </c>
      <c r="H108" s="88">
        <v>12</v>
      </c>
      <c r="I108" s="89" t="s">
        <v>43</v>
      </c>
      <c r="J108" s="88"/>
      <c r="K108" s="135">
        <f>L108*0.6</f>
        <v>14400</v>
      </c>
      <c r="L108" s="91">
        <v>24000</v>
      </c>
    </row>
    <row r="109" spans="1:12" s="10" customFormat="1" ht="10.15" customHeight="1">
      <c r="A109" s="103"/>
      <c r="B109" s="167"/>
      <c r="C109" s="107" t="s">
        <v>1526</v>
      </c>
      <c r="D109" s="128"/>
      <c r="E109" s="147"/>
      <c r="F109" s="221"/>
      <c r="G109" s="104"/>
      <c r="H109" s="128"/>
      <c r="I109" s="105"/>
      <c r="J109" s="104"/>
      <c r="K109" s="246"/>
      <c r="L109" s="222"/>
    </row>
    <row r="110" spans="1:12" s="35" customFormat="1" ht="15.65" customHeight="1">
      <c r="A110" s="90"/>
      <c r="B110" s="87"/>
      <c r="C110" s="60" t="s">
        <v>197</v>
      </c>
      <c r="D110" s="88">
        <v>2018</v>
      </c>
      <c r="E110" s="95">
        <v>2853318</v>
      </c>
      <c r="F110" s="95" t="s">
        <v>6</v>
      </c>
      <c r="G110" s="88">
        <v>1500</v>
      </c>
      <c r="H110" s="88">
        <v>3</v>
      </c>
      <c r="I110" s="89" t="s">
        <v>43</v>
      </c>
      <c r="J110" s="88"/>
      <c r="K110" s="135">
        <f>L110*0.6</f>
        <v>28800</v>
      </c>
      <c r="L110" s="91">
        <v>48000</v>
      </c>
    </row>
    <row r="111" spans="1:12" s="10" customFormat="1" ht="10.4" customHeight="1">
      <c r="A111" s="43"/>
      <c r="B111" s="2"/>
      <c r="C111" s="42" t="s">
        <v>1527</v>
      </c>
      <c r="D111" s="49"/>
      <c r="E111" s="26"/>
      <c r="F111" s="24"/>
      <c r="G111" s="17"/>
      <c r="H111" s="49"/>
      <c r="I111" s="18"/>
      <c r="J111" s="17"/>
      <c r="K111" s="166"/>
      <c r="L111" s="136"/>
    </row>
    <row r="112" spans="1:12" s="35" customFormat="1" ht="15.65" customHeight="1">
      <c r="A112" s="36"/>
      <c r="B112" s="5"/>
      <c r="C112" s="37" t="s">
        <v>198</v>
      </c>
      <c r="D112" s="38">
        <v>2018</v>
      </c>
      <c r="E112" s="59">
        <v>2853418</v>
      </c>
      <c r="F112" s="59" t="s">
        <v>6</v>
      </c>
      <c r="G112" s="38">
        <v>3000</v>
      </c>
      <c r="H112" s="38">
        <v>1</v>
      </c>
      <c r="I112" s="40" t="s">
        <v>43</v>
      </c>
      <c r="J112" s="38"/>
      <c r="K112" s="137">
        <f>L112*0.6</f>
        <v>60000</v>
      </c>
      <c r="L112" s="138">
        <v>100000</v>
      </c>
    </row>
    <row r="113" spans="1:12" s="35" customFormat="1" ht="30" customHeight="1">
      <c r="A113" s="99"/>
      <c r="B113" s="321" t="s">
        <v>2443</v>
      </c>
      <c r="C113" s="100"/>
      <c r="D113" s="100"/>
      <c r="E113" s="102"/>
      <c r="F113" s="102"/>
      <c r="G113" s="101"/>
      <c r="H113" s="101"/>
      <c r="I113" s="101"/>
      <c r="J113" s="101"/>
      <c r="K113" s="101"/>
      <c r="L113" s="101"/>
    </row>
    <row r="114" spans="1:12" s="35" customFormat="1" ht="30" customHeight="1">
      <c r="A114" s="36"/>
      <c r="B114" s="5" t="s">
        <v>2406</v>
      </c>
      <c r="C114" s="37"/>
      <c r="D114" s="37"/>
      <c r="E114" s="59"/>
      <c r="F114" s="59"/>
      <c r="G114" s="38"/>
      <c r="H114" s="38"/>
      <c r="I114" s="38"/>
      <c r="J114" s="38"/>
      <c r="K114" s="38"/>
      <c r="L114"/>
    </row>
    <row r="115" spans="1:12" s="10" customFormat="1" ht="10.15" customHeight="1">
      <c r="A115" s="56"/>
      <c r="B115" s="328"/>
      <c r="C115" s="34" t="s">
        <v>2407</v>
      </c>
      <c r="D115" s="309"/>
      <c r="E115" s="297"/>
      <c r="F115" s="180"/>
      <c r="G115" s="32"/>
      <c r="H115" s="309"/>
      <c r="I115" s="32"/>
      <c r="J115" s="32"/>
      <c r="K115" s="32"/>
      <c r="L115" s="32"/>
    </row>
    <row r="116" spans="1:12" s="35" customFormat="1" ht="15.65" customHeight="1">
      <c r="A116" s="54"/>
      <c r="B116" s="2"/>
      <c r="C116" s="35" t="s">
        <v>2408</v>
      </c>
      <c r="D116" s="49" t="s">
        <v>27</v>
      </c>
      <c r="E116" s="182">
        <v>1310022</v>
      </c>
      <c r="F116" s="57" t="s">
        <v>6</v>
      </c>
      <c r="G116" s="49">
        <v>750</v>
      </c>
      <c r="H116" s="49">
        <v>6</v>
      </c>
      <c r="I116" s="50" t="s">
        <v>43</v>
      </c>
      <c r="J116" s="49"/>
      <c r="K116" s="186">
        <f>L116*0.6</f>
        <v>7800</v>
      </c>
      <c r="L116" s="55">
        <v>13000</v>
      </c>
    </row>
    <row r="117" spans="1:12" s="10" customFormat="1" ht="10.15" customHeight="1">
      <c r="A117" s="103"/>
      <c r="B117" s="331"/>
      <c r="C117" s="146"/>
      <c r="D117" s="305"/>
      <c r="E117" s="387"/>
      <c r="F117" s="242"/>
      <c r="G117" s="203"/>
      <c r="H117" s="305"/>
      <c r="I117" s="203"/>
      <c r="J117" s="203"/>
      <c r="K117" s="203"/>
      <c r="L117" s="203"/>
    </row>
    <row r="118" spans="1:12" s="35" customFormat="1" ht="15.65" customHeight="1">
      <c r="A118" s="90"/>
      <c r="B118" s="87"/>
      <c r="C118" s="60" t="s">
        <v>2438</v>
      </c>
      <c r="D118" s="88" t="s">
        <v>27</v>
      </c>
      <c r="E118" s="96">
        <v>1310322</v>
      </c>
      <c r="F118" s="95" t="s">
        <v>6</v>
      </c>
      <c r="G118" s="88">
        <v>1500</v>
      </c>
      <c r="H118" s="88">
        <v>3</v>
      </c>
      <c r="I118" s="89" t="s">
        <v>43</v>
      </c>
      <c r="J118" s="88"/>
      <c r="K118" s="135">
        <f>L118*0.6</f>
        <v>16200</v>
      </c>
      <c r="L118" s="91">
        <v>27000</v>
      </c>
    </row>
    <row r="119" spans="1:12" s="10" customFormat="1" ht="10.4" customHeight="1">
      <c r="A119" s="43"/>
      <c r="B119" s="334"/>
      <c r="C119" s="47" t="s">
        <v>2410</v>
      </c>
      <c r="D119" s="202"/>
      <c r="E119" s="278"/>
      <c r="F119" s="178"/>
      <c r="G119" s="9"/>
      <c r="H119" s="202"/>
      <c r="I119" s="9"/>
      <c r="J119" s="9"/>
      <c r="K119" s="9"/>
      <c r="L119" s="9"/>
    </row>
    <row r="120" spans="1:12" s="35" customFormat="1" ht="15.65" customHeight="1">
      <c r="A120" s="54"/>
      <c r="B120" s="2"/>
      <c r="C120" s="35" t="s">
        <v>2409</v>
      </c>
      <c r="D120" s="49" t="s">
        <v>27</v>
      </c>
      <c r="E120" s="182">
        <v>1311022</v>
      </c>
      <c r="F120" s="57" t="s">
        <v>6</v>
      </c>
      <c r="G120" s="49">
        <v>750</v>
      </c>
      <c r="H120" s="49">
        <v>6</v>
      </c>
      <c r="I120" s="50" t="s">
        <v>2411</v>
      </c>
      <c r="J120" s="49"/>
      <c r="K120" s="186">
        <f>L120*0.6</f>
        <v>10800</v>
      </c>
      <c r="L120" s="55">
        <v>18000</v>
      </c>
    </row>
    <row r="121" spans="1:12" s="10" customFormat="1" ht="10.15" customHeight="1">
      <c r="A121" s="103"/>
      <c r="B121" s="331"/>
      <c r="C121" s="146"/>
      <c r="D121" s="305"/>
      <c r="E121" s="387"/>
      <c r="F121" s="242"/>
      <c r="G121" s="203"/>
      <c r="H121" s="305"/>
      <c r="I121" s="203"/>
      <c r="J121" s="203"/>
      <c r="K121" s="203"/>
      <c r="L121" s="203"/>
    </row>
    <row r="122" spans="1:12" s="35" customFormat="1" ht="15.65" customHeight="1">
      <c r="A122" s="90"/>
      <c r="B122" s="87"/>
      <c r="C122" s="60" t="s">
        <v>2439</v>
      </c>
      <c r="D122" s="88" t="s">
        <v>27</v>
      </c>
      <c r="E122" s="96">
        <v>1311320</v>
      </c>
      <c r="F122" s="95" t="s">
        <v>6</v>
      </c>
      <c r="G122" s="88">
        <v>1500</v>
      </c>
      <c r="H122" s="88">
        <v>3</v>
      </c>
      <c r="I122" s="89" t="s">
        <v>2411</v>
      </c>
      <c r="J122" s="88"/>
      <c r="K122" s="135">
        <f>L122*0.6</f>
        <v>22500</v>
      </c>
      <c r="L122" s="91">
        <v>37500</v>
      </c>
    </row>
    <row r="123" spans="1:12" s="10" customFormat="1" ht="10.4" customHeight="1">
      <c r="A123" s="43"/>
      <c r="B123" s="334"/>
      <c r="C123" s="47" t="s">
        <v>2412</v>
      </c>
      <c r="D123" s="202"/>
      <c r="E123" s="278"/>
      <c r="F123" s="178"/>
      <c r="G123" s="9"/>
      <c r="H123" s="202"/>
      <c r="I123" s="9"/>
      <c r="J123" s="9"/>
      <c r="K123" s="9"/>
      <c r="L123" s="9"/>
    </row>
    <row r="124" spans="1:12" s="35" customFormat="1" ht="15.65" customHeight="1">
      <c r="A124" s="90"/>
      <c r="B124" s="87"/>
      <c r="C124" s="60" t="s">
        <v>2413</v>
      </c>
      <c r="D124" s="88">
        <v>2021</v>
      </c>
      <c r="E124" s="96">
        <v>1313021</v>
      </c>
      <c r="F124" s="95" t="s">
        <v>6</v>
      </c>
      <c r="G124" s="88">
        <v>750</v>
      </c>
      <c r="H124" s="88">
        <v>6</v>
      </c>
      <c r="I124" s="89" t="s">
        <v>43</v>
      </c>
      <c r="J124" s="88"/>
      <c r="K124" s="135" t="s">
        <v>489</v>
      </c>
      <c r="L124" s="521" t="s">
        <v>489</v>
      </c>
    </row>
    <row r="125" spans="1:12" s="10" customFormat="1" ht="10.4" customHeight="1">
      <c r="A125" s="43"/>
      <c r="B125" s="334"/>
      <c r="C125" s="47" t="s">
        <v>2426</v>
      </c>
      <c r="D125" s="202"/>
      <c r="E125" s="278"/>
      <c r="F125" s="178"/>
      <c r="G125" s="9"/>
      <c r="H125" s="202"/>
      <c r="I125" s="9"/>
      <c r="J125" s="9"/>
      <c r="K125" s="9"/>
      <c r="L125" s="9"/>
    </row>
    <row r="126" spans="1:12" s="35" customFormat="1" ht="15.65" customHeight="1">
      <c r="A126" s="90"/>
      <c r="B126" s="87"/>
      <c r="C126" s="60" t="s">
        <v>2427</v>
      </c>
      <c r="D126" s="88">
        <v>2020</v>
      </c>
      <c r="E126" s="96">
        <v>1314020</v>
      </c>
      <c r="F126" s="95" t="s">
        <v>6</v>
      </c>
      <c r="G126" s="88">
        <v>750</v>
      </c>
      <c r="H126" s="88">
        <v>6</v>
      </c>
      <c r="I126" s="89" t="s">
        <v>43</v>
      </c>
      <c r="J126" s="88"/>
      <c r="K126" s="135" t="s">
        <v>489</v>
      </c>
      <c r="L126" s="91" t="s">
        <v>489</v>
      </c>
    </row>
    <row r="127" spans="1:12" s="10" customFormat="1" ht="10.4" customHeight="1">
      <c r="A127" s="43"/>
      <c r="B127" s="334"/>
      <c r="C127" s="47" t="s">
        <v>2429</v>
      </c>
      <c r="D127" s="202"/>
      <c r="E127" s="278"/>
      <c r="F127" s="178"/>
      <c r="G127" s="9"/>
      <c r="H127" s="202"/>
      <c r="I127" s="9"/>
      <c r="J127" s="9"/>
      <c r="K127" s="9"/>
      <c r="L127" s="9"/>
    </row>
    <row r="128" spans="1:12" s="35" customFormat="1" ht="15.65" customHeight="1">
      <c r="A128" s="90"/>
      <c r="B128" s="87"/>
      <c r="C128" s="60" t="s">
        <v>2428</v>
      </c>
      <c r="D128" s="88" t="s">
        <v>27</v>
      </c>
      <c r="E128" s="96">
        <v>1312097</v>
      </c>
      <c r="F128" s="95" t="s">
        <v>6</v>
      </c>
      <c r="G128" s="88">
        <v>750</v>
      </c>
      <c r="H128" s="88">
        <v>6</v>
      </c>
      <c r="I128" s="89" t="s">
        <v>43</v>
      </c>
      <c r="J128" s="88"/>
      <c r="K128" s="135" t="s">
        <v>632</v>
      </c>
      <c r="L128" s="91" t="s">
        <v>632</v>
      </c>
    </row>
    <row r="129" spans="1:12" s="10" customFormat="1" ht="10.4" customHeight="1">
      <c r="A129" s="103"/>
      <c r="B129" s="331"/>
      <c r="C129" s="146" t="s">
        <v>2431</v>
      </c>
      <c r="D129" s="305"/>
      <c r="E129" s="387"/>
      <c r="F129" s="242"/>
      <c r="G129" s="203"/>
      <c r="H129" s="305"/>
      <c r="I129" s="203"/>
      <c r="J129" s="203"/>
      <c r="K129" s="203"/>
      <c r="L129" s="203"/>
    </row>
    <row r="130" spans="1:12" s="35" customFormat="1" ht="15.65" customHeight="1">
      <c r="A130" s="90"/>
      <c r="B130" s="87"/>
      <c r="C130" s="60" t="s">
        <v>2430</v>
      </c>
      <c r="D130" s="88">
        <v>2018</v>
      </c>
      <c r="E130" s="96">
        <v>1315018</v>
      </c>
      <c r="F130" s="95" t="s">
        <v>6</v>
      </c>
      <c r="G130" s="88">
        <v>750</v>
      </c>
      <c r="H130" s="88">
        <v>6</v>
      </c>
      <c r="I130" s="89" t="s">
        <v>43</v>
      </c>
      <c r="J130" s="88"/>
      <c r="K130" s="135">
        <f>L130*0.6</f>
        <v>16800</v>
      </c>
      <c r="L130" s="91">
        <v>28000</v>
      </c>
    </row>
    <row r="131" spans="1:12" s="10" customFormat="1" ht="10.4" customHeight="1">
      <c r="A131" s="43"/>
      <c r="B131" s="334"/>
      <c r="C131" s="47" t="s">
        <v>2432</v>
      </c>
      <c r="D131" s="202"/>
      <c r="E131" s="278"/>
      <c r="F131" s="178"/>
      <c r="G131" s="9"/>
      <c r="H131" s="202"/>
      <c r="I131" s="9"/>
      <c r="J131" s="9"/>
      <c r="K131" s="9"/>
      <c r="L131" s="9"/>
    </row>
    <row r="132" spans="1:12" s="35" customFormat="1" ht="15.65" customHeight="1">
      <c r="A132" s="90"/>
      <c r="B132" s="87"/>
      <c r="C132" s="60" t="s">
        <v>2433</v>
      </c>
      <c r="D132" s="88">
        <v>2018</v>
      </c>
      <c r="E132" s="96">
        <v>1316018</v>
      </c>
      <c r="F132" s="95" t="s">
        <v>6</v>
      </c>
      <c r="G132" s="88">
        <v>750</v>
      </c>
      <c r="H132" s="88">
        <v>6</v>
      </c>
      <c r="I132" s="89" t="s">
        <v>43</v>
      </c>
      <c r="J132" s="88"/>
      <c r="K132" s="135" t="s">
        <v>632</v>
      </c>
      <c r="L132" s="91" t="s">
        <v>632</v>
      </c>
    </row>
    <row r="133" spans="1:12" s="10" customFormat="1" ht="10.4" customHeight="1">
      <c r="A133" s="43"/>
      <c r="B133" s="334"/>
      <c r="C133" s="111" t="s">
        <v>2435</v>
      </c>
      <c r="D133" s="202"/>
      <c r="E133" s="278"/>
      <c r="F133" s="178"/>
      <c r="G133" s="9"/>
      <c r="H133" s="202"/>
      <c r="I133" s="9"/>
      <c r="J133" s="9"/>
      <c r="K133" s="9"/>
      <c r="L133" s="9"/>
    </row>
    <row r="134" spans="1:12" s="35" customFormat="1" ht="15.65" customHeight="1">
      <c r="A134" s="90"/>
      <c r="B134" s="87"/>
      <c r="C134" s="60" t="s">
        <v>2434</v>
      </c>
      <c r="D134" s="88">
        <v>2018</v>
      </c>
      <c r="E134" s="96">
        <v>1317018</v>
      </c>
      <c r="F134" s="95" t="s">
        <v>6</v>
      </c>
      <c r="G134" s="88">
        <v>750</v>
      </c>
      <c r="H134" s="88">
        <v>6</v>
      </c>
      <c r="I134" s="89" t="s">
        <v>43</v>
      </c>
      <c r="J134" s="88"/>
      <c r="K134" s="135">
        <f>L134*0.6</f>
        <v>22200</v>
      </c>
      <c r="L134" s="91">
        <v>37000</v>
      </c>
    </row>
    <row r="135" spans="1:12" s="35" customFormat="1" ht="30" customHeight="1">
      <c r="A135" s="99"/>
      <c r="B135" s="321" t="s">
        <v>2414</v>
      </c>
      <c r="C135" s="100"/>
      <c r="D135" s="100"/>
      <c r="E135" s="102"/>
      <c r="F135" s="102"/>
      <c r="G135" s="101"/>
      <c r="H135" s="101"/>
      <c r="I135" s="101"/>
      <c r="J135" s="101"/>
      <c r="K135" s="101"/>
      <c r="L135" s="101"/>
    </row>
    <row r="136" spans="1:12" s="35" customFormat="1" ht="30" customHeight="1">
      <c r="A136" s="36"/>
      <c r="B136" s="5" t="s">
        <v>2415</v>
      </c>
      <c r="C136" s="37"/>
      <c r="D136" s="37"/>
      <c r="E136" s="59"/>
      <c r="F136" s="59"/>
      <c r="G136" s="38"/>
      <c r="H136" s="38"/>
      <c r="I136" s="38"/>
      <c r="J136" s="38"/>
      <c r="K136" s="38"/>
      <c r="L136" s="233"/>
    </row>
    <row r="137" spans="1:12" s="10" customFormat="1" ht="10.4" customHeight="1">
      <c r="A137" s="43"/>
      <c r="B137" s="330"/>
      <c r="C137" s="47" t="s">
        <v>2416</v>
      </c>
      <c r="D137" s="202"/>
      <c r="E137" s="278"/>
      <c r="F137" s="178"/>
      <c r="G137" s="9"/>
      <c r="H137" s="202"/>
      <c r="I137" s="9"/>
      <c r="J137" s="9"/>
      <c r="K137" s="9"/>
      <c r="L137" s="9"/>
    </row>
    <row r="138" spans="1:12" s="35" customFormat="1" ht="15.65" customHeight="1">
      <c r="A138" s="90"/>
      <c r="B138" s="87"/>
      <c r="C138" s="60" t="s">
        <v>2417</v>
      </c>
      <c r="D138" s="88" t="s">
        <v>27</v>
      </c>
      <c r="E138" s="96">
        <v>1123221</v>
      </c>
      <c r="F138" s="95" t="s">
        <v>6</v>
      </c>
      <c r="G138" s="88">
        <v>750</v>
      </c>
      <c r="H138" s="88">
        <v>6</v>
      </c>
      <c r="I138" s="89" t="s">
        <v>43</v>
      </c>
      <c r="J138" s="88"/>
      <c r="K138" s="135" t="s">
        <v>632</v>
      </c>
      <c r="L138" s="521" t="s">
        <v>632</v>
      </c>
    </row>
    <row r="139" spans="1:12" s="10" customFormat="1" ht="10.4" customHeight="1">
      <c r="A139" s="103"/>
      <c r="B139" s="331"/>
      <c r="C139" s="146" t="s">
        <v>2627</v>
      </c>
      <c r="D139" s="305"/>
      <c r="E139" s="387"/>
      <c r="F139" s="242"/>
      <c r="G139" s="203"/>
      <c r="H139" s="305"/>
      <c r="I139" s="203"/>
      <c r="J139" s="203"/>
      <c r="K139" s="522"/>
      <c r="L139" s="522"/>
    </row>
    <row r="140" spans="1:12" s="35" customFormat="1" ht="15.65" customHeight="1">
      <c r="A140" s="90"/>
      <c r="B140" s="87"/>
      <c r="C140" s="60" t="s">
        <v>2440</v>
      </c>
      <c r="D140" s="88" t="s">
        <v>27</v>
      </c>
      <c r="E140" s="96">
        <v>1123318</v>
      </c>
      <c r="F140" s="95" t="s">
        <v>6</v>
      </c>
      <c r="G140" s="88">
        <v>1500</v>
      </c>
      <c r="H140" s="88">
        <v>3</v>
      </c>
      <c r="I140" s="89" t="s">
        <v>43</v>
      </c>
      <c r="J140" s="88"/>
      <c r="K140" s="135" t="s">
        <v>632</v>
      </c>
      <c r="L140" s="521" t="s">
        <v>632</v>
      </c>
    </row>
    <row r="141" spans="1:12" s="10" customFormat="1" ht="10.4" customHeight="1">
      <c r="A141" s="43"/>
      <c r="B141" s="334"/>
      <c r="C141" s="47" t="s">
        <v>2420</v>
      </c>
      <c r="D141" s="202"/>
      <c r="E141" s="278"/>
      <c r="F141" s="178"/>
      <c r="G141" s="9"/>
      <c r="H141" s="202"/>
      <c r="I141" s="9"/>
      <c r="J141" s="9"/>
      <c r="K141" s="523"/>
      <c r="L141" s="523"/>
    </row>
    <row r="142" spans="1:12" s="35" customFormat="1" ht="15.65" customHeight="1">
      <c r="A142" s="90"/>
      <c r="B142" s="87"/>
      <c r="C142" s="60" t="s">
        <v>2419</v>
      </c>
      <c r="D142" s="88" t="s">
        <v>27</v>
      </c>
      <c r="E142" s="96">
        <v>1124021</v>
      </c>
      <c r="F142" s="95" t="s">
        <v>6</v>
      </c>
      <c r="G142" s="88">
        <v>750</v>
      </c>
      <c r="H142" s="88">
        <v>6</v>
      </c>
      <c r="I142" s="89" t="s">
        <v>2418</v>
      </c>
      <c r="J142" s="88"/>
      <c r="K142" s="135">
        <f>L142*0.6</f>
        <v>11700</v>
      </c>
      <c r="L142" s="521">
        <v>19500</v>
      </c>
    </row>
    <row r="143" spans="1:12" s="10" customFormat="1" ht="10.4" customHeight="1">
      <c r="A143" s="103"/>
      <c r="B143" s="331"/>
      <c r="C143" s="146" t="s">
        <v>2421</v>
      </c>
      <c r="D143" s="305"/>
      <c r="E143" s="387"/>
      <c r="F143" s="242"/>
      <c r="G143" s="203"/>
      <c r="H143" s="305"/>
      <c r="I143" s="203"/>
      <c r="J143" s="203"/>
      <c r="K143" s="522"/>
      <c r="L143" s="522"/>
    </row>
    <row r="144" spans="1:12" s="35" customFormat="1" ht="15.65" customHeight="1">
      <c r="A144" s="90"/>
      <c r="B144" s="87"/>
      <c r="C144" s="60" t="s">
        <v>2422</v>
      </c>
      <c r="D144" s="88" t="s">
        <v>27</v>
      </c>
      <c r="E144" s="96">
        <v>1121020</v>
      </c>
      <c r="F144" s="95" t="s">
        <v>6</v>
      </c>
      <c r="G144" s="88">
        <v>750</v>
      </c>
      <c r="H144" s="88">
        <v>6</v>
      </c>
      <c r="I144" s="89" t="s">
        <v>43</v>
      </c>
      <c r="J144" s="88"/>
      <c r="K144" s="135" t="s">
        <v>632</v>
      </c>
      <c r="L144" s="521" t="s">
        <v>632</v>
      </c>
    </row>
    <row r="145" spans="1:12" s="10" customFormat="1" ht="10.4" customHeight="1">
      <c r="A145" s="103"/>
      <c r="B145" s="331"/>
      <c r="C145" s="146"/>
      <c r="D145" s="305"/>
      <c r="E145" s="387"/>
      <c r="F145" s="242"/>
      <c r="G145" s="203"/>
      <c r="H145" s="305"/>
      <c r="I145" s="203"/>
      <c r="J145" s="203"/>
      <c r="K145" s="203"/>
      <c r="L145" s="203"/>
    </row>
    <row r="146" spans="1:12" s="35" customFormat="1" ht="15.65" customHeight="1">
      <c r="A146" s="90"/>
      <c r="B146" s="87"/>
      <c r="C146" s="60" t="s">
        <v>2441</v>
      </c>
      <c r="D146" s="88" t="s">
        <v>27</v>
      </c>
      <c r="E146" s="96">
        <v>1121317</v>
      </c>
      <c r="F146" s="95" t="s">
        <v>6</v>
      </c>
      <c r="G146" s="88">
        <v>1500</v>
      </c>
      <c r="H146" s="88">
        <v>6</v>
      </c>
      <c r="I146" s="89" t="s">
        <v>43</v>
      </c>
      <c r="J146" s="88"/>
      <c r="K146" s="135">
        <f>L146*0.6</f>
        <v>28800</v>
      </c>
      <c r="L146" s="91">
        <v>48000</v>
      </c>
    </row>
    <row r="147" spans="1:12" s="10" customFormat="1" ht="10.4" customHeight="1">
      <c r="A147" s="43"/>
      <c r="B147" s="334"/>
      <c r="C147" s="47" t="s">
        <v>2423</v>
      </c>
      <c r="D147" s="202"/>
      <c r="E147" s="278"/>
      <c r="F147" s="178"/>
      <c r="G147" s="9"/>
      <c r="H147" s="202"/>
      <c r="I147" s="9"/>
      <c r="J147" s="9"/>
      <c r="K147" s="9"/>
      <c r="L147" s="9"/>
    </row>
    <row r="148" spans="1:12" s="35" customFormat="1" ht="15.65" customHeight="1">
      <c r="A148" s="90"/>
      <c r="B148" s="87"/>
      <c r="C148" s="60" t="s">
        <v>2424</v>
      </c>
      <c r="D148" s="88" t="s">
        <v>27</v>
      </c>
      <c r="E148" s="96">
        <v>1122019</v>
      </c>
      <c r="F148" s="95" t="s">
        <v>6</v>
      </c>
      <c r="G148" s="88">
        <v>750</v>
      </c>
      <c r="H148" s="88">
        <v>6</v>
      </c>
      <c r="I148" s="89" t="s">
        <v>43</v>
      </c>
      <c r="J148" s="88"/>
      <c r="K148" s="135">
        <f>L148*0.6</f>
        <v>19200</v>
      </c>
      <c r="L148" s="91">
        <v>32000</v>
      </c>
    </row>
    <row r="149" spans="1:12" s="10" customFormat="1" ht="10.4" customHeight="1">
      <c r="A149" s="43"/>
      <c r="B149" s="334"/>
      <c r="C149" s="47" t="s">
        <v>2425</v>
      </c>
      <c r="D149" s="202"/>
      <c r="E149" s="278"/>
      <c r="F149" s="178"/>
      <c r="G149" s="9"/>
      <c r="H149" s="202"/>
      <c r="I149" s="9"/>
      <c r="J149" s="9"/>
      <c r="K149" s="9"/>
      <c r="L149" s="9"/>
    </row>
    <row r="150" spans="1:12" s="35" customFormat="1" ht="15.65" customHeight="1">
      <c r="A150" s="90"/>
      <c r="B150" s="87"/>
      <c r="C150" s="60" t="s">
        <v>2442</v>
      </c>
      <c r="D150" s="88" t="s">
        <v>27</v>
      </c>
      <c r="E150" s="96">
        <v>1125315</v>
      </c>
      <c r="F150" s="95" t="s">
        <v>6</v>
      </c>
      <c r="G150" s="88">
        <v>1500</v>
      </c>
      <c r="H150" s="88">
        <v>1</v>
      </c>
      <c r="I150" s="89" t="s">
        <v>43</v>
      </c>
      <c r="J150" s="88"/>
      <c r="K150" s="135">
        <f>L150*0.6</f>
        <v>78000</v>
      </c>
      <c r="L150" s="91">
        <v>130000</v>
      </c>
    </row>
    <row r="151" spans="1:12" ht="25.4" customHeight="1">
      <c r="A151" s="3" t="s" ph="1">
        <v>209</v>
      </c>
      <c r="B151" s="3"/>
      <c r="C151" s="12"/>
      <c r="D151" s="375"/>
      <c r="E151" s="27"/>
      <c r="F151" s="23"/>
      <c r="G151" s="12"/>
      <c r="H151" s="374"/>
      <c r="I151" s="12"/>
      <c r="J151" s="12"/>
      <c r="K151" s="12"/>
      <c r="L151" s="12"/>
    </row>
    <row r="152" spans="1:12" s="11" customFormat="1" ht="30" customHeight="1">
      <c r="A152" s="69"/>
      <c r="B152" s="324" t="s">
        <v>389</v>
      </c>
      <c r="C152" s="69"/>
      <c r="D152" s="190"/>
      <c r="E152" s="24"/>
      <c r="F152" s="165"/>
      <c r="G152" s="69"/>
      <c r="H152" s="379"/>
      <c r="I152" s="69"/>
      <c r="J152" s="69"/>
      <c r="K152" s="69"/>
      <c r="L152" s="69"/>
    </row>
    <row r="153" spans="1:12" ht="30" customHeight="1">
      <c r="A153" s="5"/>
      <c r="B153" s="5" t="s">
        <v>210</v>
      </c>
      <c r="C153" s="155"/>
      <c r="D153" s="37"/>
      <c r="E153" s="483"/>
      <c r="F153" s="483"/>
      <c r="G153" s="156"/>
      <c r="H153" s="38"/>
      <c r="I153" s="156"/>
      <c r="J153" s="156"/>
      <c r="K153" s="156"/>
      <c r="L153" s="233"/>
    </row>
    <row r="154" spans="1:12" ht="10.15" customHeight="1">
      <c r="C154" s="42" t="s">
        <v>2525</v>
      </c>
      <c r="D154" s="35"/>
      <c r="L154"/>
    </row>
    <row r="155" spans="1:12" ht="15" customHeight="1">
      <c r="A155" s="87"/>
      <c r="B155" s="87"/>
      <c r="C155" s="60" t="s">
        <v>2524</v>
      </c>
      <c r="D155" s="88">
        <v>2019</v>
      </c>
      <c r="E155" s="95">
        <v>1039019</v>
      </c>
      <c r="F155" s="484" t="s">
        <v>630</v>
      </c>
      <c r="G155" s="88">
        <v>750</v>
      </c>
      <c r="H155" s="88">
        <v>6</v>
      </c>
      <c r="I155" s="89" t="s">
        <v>43</v>
      </c>
      <c r="J155" s="485"/>
      <c r="K155" s="228" t="s">
        <v>632</v>
      </c>
      <c r="L155" s="228" t="s">
        <v>632</v>
      </c>
    </row>
    <row r="156" spans="1:12" ht="10.4" customHeight="1">
      <c r="B156" s="330"/>
      <c r="C156" s="47" t="s">
        <v>211</v>
      </c>
      <c r="D156" s="190"/>
      <c r="F156" s="176"/>
      <c r="G156" s="11"/>
      <c r="H156" s="190"/>
      <c r="I156" s="11"/>
      <c r="J156" s="11"/>
      <c r="K156" s="11"/>
      <c r="L156" s="11"/>
    </row>
    <row r="157" spans="1:12" s="35" customFormat="1" ht="15.65" customHeight="1">
      <c r="A157" s="90"/>
      <c r="B157" s="87"/>
      <c r="C157" s="60" t="s">
        <v>836</v>
      </c>
      <c r="D157" s="88">
        <v>2023</v>
      </c>
      <c r="E157" s="95">
        <v>1001023</v>
      </c>
      <c r="F157" s="96" t="s">
        <v>2217</v>
      </c>
      <c r="G157" s="88">
        <v>750</v>
      </c>
      <c r="H157" s="88">
        <v>12</v>
      </c>
      <c r="I157" s="89" t="s">
        <v>11</v>
      </c>
      <c r="J157" s="88"/>
      <c r="K157" s="228">
        <f>L157*0.6</f>
        <v>1560</v>
      </c>
      <c r="L157" s="228">
        <v>2600</v>
      </c>
    </row>
    <row r="158" spans="1:12" ht="10.4" customHeight="1">
      <c r="C158" s="42" t="s">
        <v>212</v>
      </c>
      <c r="I158" s="18"/>
      <c r="K158" s="166"/>
      <c r="L158" s="166"/>
    </row>
    <row r="159" spans="1:12" s="35" customFormat="1" ht="15.65" customHeight="1">
      <c r="A159" s="90"/>
      <c r="B159" s="87"/>
      <c r="C159" s="60" t="s">
        <v>49</v>
      </c>
      <c r="D159" s="88">
        <v>2023</v>
      </c>
      <c r="E159" s="95">
        <v>1002023</v>
      </c>
      <c r="F159" s="96" t="s">
        <v>2218</v>
      </c>
      <c r="G159" s="88">
        <v>750</v>
      </c>
      <c r="H159" s="88">
        <v>12</v>
      </c>
      <c r="I159" s="89" t="s">
        <v>11</v>
      </c>
      <c r="J159" s="88"/>
      <c r="K159" s="134">
        <f>L159*0.6</f>
        <v>1800</v>
      </c>
      <c r="L159" s="134">
        <v>3000</v>
      </c>
    </row>
    <row r="160" spans="1:12" ht="10.4" customHeight="1">
      <c r="C160" s="42" t="s">
        <v>213</v>
      </c>
      <c r="F160" s="26"/>
      <c r="I160" s="18"/>
      <c r="K160" s="166"/>
      <c r="L160" s="166"/>
    </row>
    <row r="161" spans="1:12" s="35" customFormat="1" ht="15.65" customHeight="1">
      <c r="A161" s="90"/>
      <c r="B161" s="87"/>
      <c r="C161" s="60" t="s">
        <v>50</v>
      </c>
      <c r="D161" s="88">
        <v>2023</v>
      </c>
      <c r="E161" s="95">
        <v>1003023</v>
      </c>
      <c r="F161" s="96" t="s">
        <v>2219</v>
      </c>
      <c r="G161" s="88">
        <v>750</v>
      </c>
      <c r="H161" s="88">
        <v>12</v>
      </c>
      <c r="I161" s="89" t="s">
        <v>11</v>
      </c>
      <c r="J161" s="88"/>
      <c r="K161" s="135">
        <v>2400</v>
      </c>
      <c r="L161" s="91">
        <v>4000</v>
      </c>
    </row>
    <row r="162" spans="1:12" ht="10.4" customHeight="1">
      <c r="C162" s="42" t="s">
        <v>769</v>
      </c>
      <c r="F162" s="26"/>
      <c r="I162" s="18"/>
      <c r="K162" s="166"/>
      <c r="L162" s="166"/>
    </row>
    <row r="163" spans="1:12" s="35" customFormat="1" ht="15.65" customHeight="1">
      <c r="A163" s="90"/>
      <c r="B163" s="87"/>
      <c r="C163" s="60" t="s">
        <v>224</v>
      </c>
      <c r="D163" s="88">
        <v>2024</v>
      </c>
      <c r="E163" s="95">
        <v>1003124</v>
      </c>
      <c r="F163" s="96" t="s">
        <v>2699</v>
      </c>
      <c r="G163" s="88">
        <v>375</v>
      </c>
      <c r="H163" s="88">
        <v>24</v>
      </c>
      <c r="I163" s="89" t="s">
        <v>11</v>
      </c>
      <c r="J163" s="88"/>
      <c r="K163" s="134">
        <f>L163*0.6</f>
        <v>1380</v>
      </c>
      <c r="L163" s="134">
        <v>2300</v>
      </c>
    </row>
    <row r="164" spans="1:12" ht="10.4" customHeight="1">
      <c r="C164" s="42" t="s">
        <v>214</v>
      </c>
      <c r="F164" s="26"/>
      <c r="I164" s="18"/>
      <c r="K164" s="166"/>
      <c r="L164" s="166"/>
    </row>
    <row r="165" spans="1:12" s="35" customFormat="1" ht="15.65" customHeight="1">
      <c r="A165" s="90"/>
      <c r="B165" s="87"/>
      <c r="C165" s="60" t="s">
        <v>51</v>
      </c>
      <c r="D165" s="88">
        <v>2023</v>
      </c>
      <c r="E165" s="95">
        <v>1004023</v>
      </c>
      <c r="F165" s="96" t="s">
        <v>2220</v>
      </c>
      <c r="G165" s="88">
        <v>750</v>
      </c>
      <c r="H165" s="88">
        <v>12</v>
      </c>
      <c r="I165" s="89" t="s">
        <v>11</v>
      </c>
      <c r="J165" s="88"/>
      <c r="K165" s="135">
        <v>2400</v>
      </c>
      <c r="L165" s="91">
        <v>4000</v>
      </c>
    </row>
    <row r="166" spans="1:12" ht="10.4" customHeight="1">
      <c r="C166" s="42" t="s">
        <v>770</v>
      </c>
      <c r="F166" s="26"/>
      <c r="I166" s="18"/>
      <c r="K166" s="166"/>
      <c r="L166" s="166"/>
    </row>
    <row r="167" spans="1:12" s="35" customFormat="1" ht="15.65" customHeight="1">
      <c r="A167" s="90"/>
      <c r="B167" s="87"/>
      <c r="C167" s="60" t="s">
        <v>224</v>
      </c>
      <c r="D167" s="88">
        <v>2019</v>
      </c>
      <c r="E167" s="95">
        <v>1004119</v>
      </c>
      <c r="F167" s="96" t="s">
        <v>2221</v>
      </c>
      <c r="G167" s="88">
        <v>375</v>
      </c>
      <c r="H167" s="88">
        <v>24</v>
      </c>
      <c r="I167" s="89" t="s">
        <v>11</v>
      </c>
      <c r="J167" s="88"/>
      <c r="K167" s="134">
        <f>L167*0.6</f>
        <v>1380</v>
      </c>
      <c r="L167" s="135">
        <v>2300</v>
      </c>
    </row>
    <row r="168" spans="1:12" ht="10.4" customHeight="1">
      <c r="C168" s="42" t="s">
        <v>215</v>
      </c>
      <c r="F168" s="26"/>
      <c r="I168" s="18"/>
      <c r="K168" s="166"/>
      <c r="L168" s="166"/>
    </row>
    <row r="169" spans="1:12" s="35" customFormat="1" ht="15.65" customHeight="1">
      <c r="A169" s="90"/>
      <c r="B169" s="87"/>
      <c r="C169" s="60" t="s">
        <v>52</v>
      </c>
      <c r="D169" s="88">
        <v>2023</v>
      </c>
      <c r="E169" s="95">
        <v>1021023</v>
      </c>
      <c r="F169" s="96" t="s">
        <v>2222</v>
      </c>
      <c r="G169" s="88">
        <v>750</v>
      </c>
      <c r="H169" s="88">
        <v>12</v>
      </c>
      <c r="I169" s="89" t="s">
        <v>11</v>
      </c>
      <c r="J169" s="88"/>
      <c r="K169" s="228">
        <f>L169*0.6</f>
        <v>2520</v>
      </c>
      <c r="L169" s="228">
        <v>4200</v>
      </c>
    </row>
    <row r="170" spans="1:12" ht="10.4" customHeight="1">
      <c r="C170" s="42" t="s">
        <v>218</v>
      </c>
      <c r="F170" s="26"/>
      <c r="I170" s="18"/>
      <c r="K170" s="166"/>
      <c r="L170" s="166"/>
    </row>
    <row r="171" spans="1:12" s="35" customFormat="1" ht="15.65" customHeight="1">
      <c r="A171" s="90"/>
      <c r="B171" s="87"/>
      <c r="C171" s="60" t="s">
        <v>55</v>
      </c>
      <c r="D171" s="88">
        <v>2021</v>
      </c>
      <c r="E171" s="95">
        <v>1022021</v>
      </c>
      <c r="F171" s="96" t="s">
        <v>706</v>
      </c>
      <c r="G171" s="88">
        <v>750</v>
      </c>
      <c r="H171" s="88">
        <v>12</v>
      </c>
      <c r="I171" s="89" t="s">
        <v>11</v>
      </c>
      <c r="J171" s="88"/>
      <c r="K171" s="135">
        <v>3300</v>
      </c>
      <c r="L171" s="521">
        <v>5500</v>
      </c>
    </row>
    <row r="172" spans="1:12" ht="10.4" customHeight="1">
      <c r="C172" s="42" t="s">
        <v>217</v>
      </c>
      <c r="F172" s="26"/>
      <c r="I172" s="18"/>
      <c r="K172" s="166"/>
      <c r="L172" s="166"/>
    </row>
    <row r="173" spans="1:12" s="35" customFormat="1" ht="15.65" customHeight="1">
      <c r="A173" s="90"/>
      <c r="B173" s="87"/>
      <c r="C173" s="60" t="s">
        <v>54</v>
      </c>
      <c r="D173" s="88">
        <v>2020</v>
      </c>
      <c r="E173" s="95">
        <v>1023020</v>
      </c>
      <c r="F173" s="96" t="s">
        <v>2223</v>
      </c>
      <c r="G173" s="88">
        <v>750</v>
      </c>
      <c r="H173" s="88">
        <v>12</v>
      </c>
      <c r="I173" s="89" t="s">
        <v>11</v>
      </c>
      <c r="J173" s="88"/>
      <c r="K173" s="521">
        <f>L173*0.6</f>
        <v>3300</v>
      </c>
      <c r="L173" s="521">
        <v>5500</v>
      </c>
    </row>
    <row r="174" spans="1:12" ht="10.4" customHeight="1">
      <c r="C174" s="42" t="s">
        <v>515</v>
      </c>
      <c r="I174" s="18"/>
      <c r="K174" s="166"/>
      <c r="L174" s="166"/>
    </row>
    <row r="175" spans="1:12" s="35" customFormat="1" ht="15.65" customHeight="1">
      <c r="A175" s="90"/>
      <c r="B175" s="87"/>
      <c r="C175" s="60" t="s">
        <v>703</v>
      </c>
      <c r="D175" s="88">
        <v>2021</v>
      </c>
      <c r="E175" s="95">
        <v>1037021</v>
      </c>
      <c r="F175" s="96" t="s">
        <v>2224</v>
      </c>
      <c r="G175" s="88">
        <v>750</v>
      </c>
      <c r="H175" s="88">
        <v>12</v>
      </c>
      <c r="I175" s="89" t="s">
        <v>11</v>
      </c>
      <c r="J175" s="88"/>
      <c r="K175" s="135" t="s">
        <v>489</v>
      </c>
      <c r="L175" s="231" t="s">
        <v>489</v>
      </c>
    </row>
    <row r="176" spans="1:12" ht="10.4" customHeight="1">
      <c r="C176" s="42" t="s">
        <v>2337</v>
      </c>
      <c r="I176" s="18"/>
      <c r="K176" s="166"/>
      <c r="L176" s="166"/>
    </row>
    <row r="177" spans="1:12" s="35" customFormat="1" ht="15.65" customHeight="1">
      <c r="A177" s="90"/>
      <c r="B177" s="87"/>
      <c r="C177" s="60" t="s">
        <v>2334</v>
      </c>
      <c r="D177" s="88">
        <v>2021</v>
      </c>
      <c r="E177" s="95">
        <v>1038021</v>
      </c>
      <c r="F177" s="96" t="s">
        <v>630</v>
      </c>
      <c r="G177" s="88">
        <v>750</v>
      </c>
      <c r="H177" s="88">
        <v>6</v>
      </c>
      <c r="I177" s="475" t="s">
        <v>2335</v>
      </c>
      <c r="J177" s="88"/>
      <c r="K177" s="135" t="s">
        <v>489</v>
      </c>
      <c r="L177" s="231" t="s">
        <v>489</v>
      </c>
    </row>
    <row r="178" spans="1:12" ht="10.4" customHeight="1">
      <c r="C178" s="42" t="s">
        <v>2359</v>
      </c>
      <c r="I178" s="18"/>
      <c r="K178" s="166"/>
      <c r="L178" s="166"/>
    </row>
    <row r="179" spans="1:12" s="35" customFormat="1" ht="15.65" customHeight="1">
      <c r="A179" s="90"/>
      <c r="B179" s="87"/>
      <c r="C179" s="60" t="s">
        <v>2358</v>
      </c>
      <c r="D179" s="88">
        <v>2015</v>
      </c>
      <c r="E179" s="95">
        <v>1032015</v>
      </c>
      <c r="F179" s="96" t="s">
        <v>2225</v>
      </c>
      <c r="G179" s="88">
        <v>750</v>
      </c>
      <c r="H179" s="88">
        <v>6</v>
      </c>
      <c r="I179" s="89" t="s">
        <v>11</v>
      </c>
      <c r="J179" s="88"/>
      <c r="K179" s="135">
        <f>0.6*L179</f>
        <v>7200</v>
      </c>
      <c r="L179" s="524">
        <v>12000</v>
      </c>
    </row>
    <row r="180" spans="1:12" ht="10.4" customHeight="1">
      <c r="C180" s="42" t="s">
        <v>219</v>
      </c>
      <c r="F180" s="26"/>
      <c r="I180" s="18"/>
      <c r="K180" s="136"/>
      <c r="L180" s="136"/>
    </row>
    <row r="181" spans="1:12" s="35" customFormat="1" ht="15.65" customHeight="1">
      <c r="A181" s="90"/>
      <c r="B181" s="87"/>
      <c r="C181" s="60" t="s">
        <v>56</v>
      </c>
      <c r="D181" s="88">
        <v>2012</v>
      </c>
      <c r="E181" s="95">
        <v>1033012</v>
      </c>
      <c r="F181" s="96" t="s">
        <v>630</v>
      </c>
      <c r="G181" s="88">
        <v>750</v>
      </c>
      <c r="H181" s="88">
        <v>6</v>
      </c>
      <c r="I181" s="89" t="s">
        <v>11</v>
      </c>
      <c r="J181" s="88"/>
      <c r="K181" s="135">
        <f>0.6*L181</f>
        <v>7200</v>
      </c>
      <c r="L181" s="135">
        <v>12000</v>
      </c>
    </row>
    <row r="182" spans="1:12" ht="10.4" customHeight="1">
      <c r="C182" s="42" t="s">
        <v>2480</v>
      </c>
      <c r="I182" s="18"/>
      <c r="K182" s="136"/>
      <c r="L182" s="136"/>
    </row>
    <row r="183" spans="1:12" s="35" customFormat="1" ht="15.65" customHeight="1">
      <c r="A183" s="90"/>
      <c r="B183" s="87"/>
      <c r="C183" s="60" t="s">
        <v>2481</v>
      </c>
      <c r="D183" s="88">
        <v>2015</v>
      </c>
      <c r="E183" s="96">
        <v>1034015</v>
      </c>
      <c r="F183" s="96">
        <v>3300370167035</v>
      </c>
      <c r="G183" s="88">
        <v>750</v>
      </c>
      <c r="H183" s="88">
        <v>6</v>
      </c>
      <c r="I183" s="89" t="s">
        <v>11</v>
      </c>
      <c r="J183" s="88"/>
      <c r="K183" s="135">
        <f>0.6*L183</f>
        <v>7200</v>
      </c>
      <c r="L183" s="525">
        <v>12000</v>
      </c>
    </row>
    <row r="184" spans="1:12" ht="10.4" customHeight="1">
      <c r="C184" s="42" t="s">
        <v>220</v>
      </c>
      <c r="E184" s="26"/>
      <c r="I184" s="18"/>
      <c r="K184" s="136"/>
      <c r="L184" s="136"/>
    </row>
    <row r="185" spans="1:12" s="35" customFormat="1" ht="15.65" customHeight="1">
      <c r="A185" s="90"/>
      <c r="B185" s="87"/>
      <c r="C185" s="60" t="s">
        <v>57</v>
      </c>
      <c r="D185" s="88">
        <v>2014</v>
      </c>
      <c r="E185" s="96">
        <v>1029014</v>
      </c>
      <c r="F185" s="96" t="s">
        <v>630</v>
      </c>
      <c r="G185" s="88">
        <v>750</v>
      </c>
      <c r="H185" s="88">
        <v>6</v>
      </c>
      <c r="I185" s="89" t="s">
        <v>11</v>
      </c>
      <c r="J185" s="88"/>
      <c r="K185" s="135">
        <f>0.6*L185</f>
        <v>20400</v>
      </c>
      <c r="L185" s="525">
        <v>34000</v>
      </c>
    </row>
    <row r="186" spans="1:12" ht="10.4" customHeight="1">
      <c r="A186" s="167"/>
      <c r="B186" s="167"/>
      <c r="C186" s="107" t="s">
        <v>216</v>
      </c>
      <c r="D186" s="128"/>
      <c r="E186" s="221"/>
      <c r="F186" s="147"/>
      <c r="G186" s="104"/>
      <c r="H186" s="128"/>
      <c r="I186" s="18"/>
      <c r="J186" s="104"/>
      <c r="K186" s="246"/>
      <c r="L186" s="246"/>
    </row>
    <row r="187" spans="1:12" s="35" customFormat="1" ht="15.65" customHeight="1">
      <c r="A187" s="90"/>
      <c r="B187" s="87"/>
      <c r="C187" s="60" t="s">
        <v>53</v>
      </c>
      <c r="D187" s="88">
        <v>2022</v>
      </c>
      <c r="E187" s="95">
        <v>1005022</v>
      </c>
      <c r="F187" s="96" t="s">
        <v>2226</v>
      </c>
      <c r="G187" s="88">
        <v>750</v>
      </c>
      <c r="H187" s="88">
        <v>12</v>
      </c>
      <c r="I187" s="89" t="s">
        <v>12</v>
      </c>
      <c r="J187" s="88"/>
      <c r="K187" s="135">
        <f>0.6*L187</f>
        <v>2280</v>
      </c>
      <c r="L187" s="525">
        <v>3800</v>
      </c>
    </row>
    <row r="188" spans="1:12" ht="10.4" customHeight="1">
      <c r="A188" s="167"/>
      <c r="B188" s="167"/>
      <c r="C188" s="107" t="s">
        <v>2044</v>
      </c>
      <c r="D188" s="128"/>
      <c r="E188" s="221"/>
      <c r="F188" s="147"/>
      <c r="G188" s="104"/>
      <c r="H188" s="128"/>
      <c r="I188" s="18"/>
      <c r="J188" s="104"/>
      <c r="K188" s="246"/>
      <c r="L188" s="246"/>
    </row>
    <row r="189" spans="1:12" s="35" customFormat="1" ht="15.65" customHeight="1">
      <c r="A189" s="90"/>
      <c r="B189" s="87"/>
      <c r="C189" s="60" t="s">
        <v>2043</v>
      </c>
      <c r="D189" s="88">
        <v>2015</v>
      </c>
      <c r="E189" s="95">
        <v>1035015</v>
      </c>
      <c r="F189" s="96" t="s">
        <v>2227</v>
      </c>
      <c r="G189" s="88">
        <v>750</v>
      </c>
      <c r="H189" s="88">
        <v>6</v>
      </c>
      <c r="I189" s="89" t="s">
        <v>12</v>
      </c>
      <c r="J189" s="88"/>
      <c r="K189" s="135">
        <f>0.6*L189</f>
        <v>7200</v>
      </c>
      <c r="L189" s="525">
        <v>12000</v>
      </c>
    </row>
    <row r="190" spans="1:12" ht="10.4" customHeight="1">
      <c r="C190" s="42" t="s">
        <v>221</v>
      </c>
      <c r="E190" s="26"/>
      <c r="I190" s="18"/>
      <c r="K190" s="136"/>
      <c r="L190" s="136"/>
    </row>
    <row r="191" spans="1:12" s="35" customFormat="1" ht="15.65" customHeight="1">
      <c r="A191" s="90"/>
      <c r="B191" s="87"/>
      <c r="C191" s="60" t="s">
        <v>58</v>
      </c>
      <c r="D191" s="88">
        <v>2013</v>
      </c>
      <c r="E191" s="95">
        <v>1010013</v>
      </c>
      <c r="F191" s="96" t="s">
        <v>2228</v>
      </c>
      <c r="G191" s="88">
        <v>750</v>
      </c>
      <c r="H191" s="88">
        <v>6</v>
      </c>
      <c r="I191" s="89" t="s">
        <v>552</v>
      </c>
      <c r="J191" s="88"/>
      <c r="K191" s="135" t="s">
        <v>489</v>
      </c>
      <c r="L191" s="231" t="s">
        <v>489</v>
      </c>
    </row>
    <row r="192" spans="1:12" ht="10.4" customHeight="1">
      <c r="C192" s="42" t="s">
        <v>222</v>
      </c>
      <c r="I192" s="18"/>
      <c r="K192" s="246"/>
      <c r="L192" s="166"/>
    </row>
    <row r="193" spans="1:12" s="35" customFormat="1" ht="15.65" customHeight="1">
      <c r="A193" s="90"/>
      <c r="B193" s="87"/>
      <c r="C193" s="60" t="s">
        <v>59</v>
      </c>
      <c r="D193" s="88">
        <v>2014</v>
      </c>
      <c r="E193" s="95">
        <v>1011014</v>
      </c>
      <c r="F193" s="96">
        <v>3300370188030</v>
      </c>
      <c r="G193" s="88">
        <v>750</v>
      </c>
      <c r="H193" s="88">
        <v>6</v>
      </c>
      <c r="I193" s="89" t="s">
        <v>552</v>
      </c>
      <c r="J193" s="88"/>
      <c r="K193" s="135">
        <f>0.6*L193</f>
        <v>6600</v>
      </c>
      <c r="L193" s="525">
        <v>11000</v>
      </c>
    </row>
    <row r="194" spans="1:12" ht="10.4" customHeight="1">
      <c r="C194" s="42" t="s">
        <v>499</v>
      </c>
      <c r="I194" s="18"/>
      <c r="K194" s="136"/>
      <c r="L194" s="14"/>
    </row>
    <row r="195" spans="1:12" s="35" customFormat="1" ht="15.65" customHeight="1">
      <c r="A195" s="90"/>
      <c r="B195" s="87"/>
      <c r="C195" s="60" t="s">
        <v>223</v>
      </c>
      <c r="D195" s="88">
        <v>2018</v>
      </c>
      <c r="E195" s="95">
        <v>1011118</v>
      </c>
      <c r="F195" s="96" t="s">
        <v>630</v>
      </c>
      <c r="G195" s="88">
        <v>375</v>
      </c>
      <c r="H195" s="88">
        <v>24</v>
      </c>
      <c r="I195" s="89" t="s">
        <v>552</v>
      </c>
      <c r="J195" s="88"/>
      <c r="K195" s="135">
        <f>L195*0.6</f>
        <v>3600</v>
      </c>
      <c r="L195" s="135">
        <v>6000</v>
      </c>
    </row>
    <row r="196" spans="1:12" ht="10.4" customHeight="1">
      <c r="C196" s="42" t="s">
        <v>225</v>
      </c>
      <c r="I196" s="18"/>
      <c r="K196" s="136"/>
      <c r="L196" s="14"/>
    </row>
    <row r="197" spans="1:12" s="35" customFormat="1" ht="15.65" customHeight="1">
      <c r="A197" s="36"/>
      <c r="B197" s="5"/>
      <c r="C197" s="37" t="s">
        <v>837</v>
      </c>
      <c r="D197" s="38">
        <v>2010</v>
      </c>
      <c r="E197" s="59">
        <v>1012010</v>
      </c>
      <c r="F197" s="62" t="s">
        <v>2229</v>
      </c>
      <c r="G197" s="38">
        <v>750</v>
      </c>
      <c r="H197" s="38">
        <v>6</v>
      </c>
      <c r="I197" s="40" t="s">
        <v>552</v>
      </c>
      <c r="J197" s="38"/>
      <c r="K197" s="137">
        <f>0.6*L197</f>
        <v>13200</v>
      </c>
      <c r="L197" s="138">
        <v>22000</v>
      </c>
    </row>
    <row r="198" spans="1:12" ht="25.4" customHeight="1">
      <c r="A198" s="3" t="s" ph="1">
        <v>242</v>
      </c>
      <c r="B198" s="3"/>
      <c r="C198" s="3"/>
      <c r="D198" s="374"/>
      <c r="E198" s="179"/>
      <c r="F198" s="179"/>
      <c r="G198" s="3"/>
      <c r="H198" s="374"/>
      <c r="I198" s="3"/>
      <c r="J198" s="3"/>
      <c r="K198" s="3"/>
      <c r="L198" s="389"/>
    </row>
    <row r="199" spans="1:12" s="10" customFormat="1" ht="30" customHeight="1">
      <c r="A199" s="65" ph="1"/>
      <c r="B199" s="324" t="s">
        <v>393</v>
      </c>
      <c r="C199" s="65"/>
      <c r="D199" s="68"/>
      <c r="E199" s="275"/>
      <c r="F199" s="315"/>
      <c r="G199" s="65"/>
      <c r="H199" s="68"/>
      <c r="I199" s="65"/>
      <c r="J199" s="65"/>
      <c r="K199" s="65"/>
      <c r="L199" s="65"/>
    </row>
    <row r="200" spans="1:12" s="35" customFormat="1" ht="30" customHeight="1">
      <c r="A200" s="48"/>
      <c r="B200" s="2" t="s">
        <v>241</v>
      </c>
      <c r="C200" s="48"/>
      <c r="D200" s="48"/>
      <c r="E200" s="74"/>
      <c r="F200" s="74"/>
      <c r="G200" s="48"/>
      <c r="H200" s="48"/>
      <c r="I200" s="48"/>
      <c r="J200" s="48"/>
      <c r="K200" s="48"/>
      <c r="L200"/>
    </row>
    <row r="201" spans="1:12" ht="10.4" customHeight="1">
      <c r="A201" s="208"/>
      <c r="B201" s="208"/>
      <c r="C201" s="34" t="s">
        <v>723</v>
      </c>
      <c r="D201" s="101"/>
      <c r="E201" s="25"/>
      <c r="F201" s="25"/>
      <c r="G201" s="19"/>
      <c r="H201" s="101"/>
      <c r="I201" s="20"/>
      <c r="J201" s="19"/>
      <c r="K201" s="173"/>
      <c r="L201" s="173"/>
    </row>
    <row r="202" spans="1:12" s="35" customFormat="1" ht="15" customHeight="1">
      <c r="A202" s="92"/>
      <c r="B202" s="332"/>
      <c r="C202" s="93" t="s">
        <v>724</v>
      </c>
      <c r="D202" s="88">
        <v>2023</v>
      </c>
      <c r="E202" s="95">
        <v>2312023</v>
      </c>
      <c r="F202" s="96" t="s">
        <v>1962</v>
      </c>
      <c r="G202" s="88">
        <v>750</v>
      </c>
      <c r="H202" s="88">
        <v>12</v>
      </c>
      <c r="I202" s="89" t="s">
        <v>7</v>
      </c>
      <c r="J202" s="88"/>
      <c r="K202" s="94">
        <f>L202*0.6</f>
        <v>3360</v>
      </c>
      <c r="L202" s="91">
        <v>5600</v>
      </c>
    </row>
    <row r="203" spans="1:12" ht="10.4" customHeight="1">
      <c r="A203" s="30"/>
      <c r="B203" s="30"/>
      <c r="C203" s="47" t="s">
        <v>726</v>
      </c>
      <c r="I203" s="18"/>
      <c r="K203" s="13"/>
      <c r="L203" s="136"/>
    </row>
    <row r="204" spans="1:12" s="35" customFormat="1" ht="15" customHeight="1">
      <c r="A204" s="92"/>
      <c r="B204" s="332"/>
      <c r="C204" s="93" t="s">
        <v>725</v>
      </c>
      <c r="D204" s="88">
        <v>2020</v>
      </c>
      <c r="E204" s="95">
        <v>2312120</v>
      </c>
      <c r="F204" s="96" t="s">
        <v>1896</v>
      </c>
      <c r="G204" s="88">
        <v>375</v>
      </c>
      <c r="H204" s="88">
        <v>12</v>
      </c>
      <c r="I204" s="89" t="s">
        <v>7</v>
      </c>
      <c r="J204" s="88"/>
      <c r="K204" s="94">
        <f>L204*0.6</f>
        <v>1500</v>
      </c>
      <c r="L204" s="135">
        <v>2500</v>
      </c>
    </row>
    <row r="205" spans="1:12" ht="10.4" customHeight="1">
      <c r="A205" s="30"/>
      <c r="B205" s="30"/>
      <c r="C205" s="47" t="s">
        <v>245</v>
      </c>
      <c r="I205" s="18"/>
      <c r="K205" s="13"/>
      <c r="L205" s="136"/>
    </row>
    <row r="206" spans="1:12" s="35" customFormat="1" ht="15" customHeight="1">
      <c r="A206" s="92"/>
      <c r="B206" s="332"/>
      <c r="C206" s="93" t="s">
        <v>244</v>
      </c>
      <c r="D206" s="88">
        <v>2022</v>
      </c>
      <c r="E206" s="95">
        <v>2314022</v>
      </c>
      <c r="F206" s="96" t="s">
        <v>1897</v>
      </c>
      <c r="G206" s="88">
        <v>750</v>
      </c>
      <c r="H206" s="88">
        <v>12</v>
      </c>
      <c r="I206" s="89" t="s">
        <v>7</v>
      </c>
      <c r="J206" s="88"/>
      <c r="K206" s="94">
        <f>L206*0.6</f>
        <v>3000</v>
      </c>
      <c r="L206" s="135">
        <v>5000</v>
      </c>
    </row>
    <row r="207" spans="1:12" ht="10.4" customHeight="1">
      <c r="A207" s="30"/>
      <c r="B207" s="30"/>
      <c r="C207" s="47" t="s">
        <v>246</v>
      </c>
      <c r="I207" s="18"/>
      <c r="K207" s="106"/>
      <c r="L207" s="222"/>
    </row>
    <row r="208" spans="1:12" s="35" customFormat="1" ht="15" customHeight="1">
      <c r="A208" s="92"/>
      <c r="B208" s="332"/>
      <c r="C208" s="93" t="s">
        <v>192</v>
      </c>
      <c r="D208" s="88">
        <v>2023</v>
      </c>
      <c r="E208" s="95">
        <v>2315023</v>
      </c>
      <c r="F208" s="96" t="s">
        <v>2230</v>
      </c>
      <c r="G208" s="88">
        <v>750</v>
      </c>
      <c r="H208" s="88">
        <v>12</v>
      </c>
      <c r="I208" s="89" t="s">
        <v>7</v>
      </c>
      <c r="J208" s="88"/>
      <c r="K208" s="94">
        <f>L208*0.6</f>
        <v>2880</v>
      </c>
      <c r="L208" s="91">
        <v>4800</v>
      </c>
    </row>
    <row r="209" spans="1:12" ht="10.4" customHeight="1">
      <c r="A209" s="30"/>
      <c r="B209" s="30"/>
      <c r="C209" s="47" t="s">
        <v>727</v>
      </c>
      <c r="I209" s="18"/>
      <c r="K209" s="13"/>
      <c r="L209" s="136"/>
    </row>
    <row r="210" spans="1:12" s="35" customFormat="1" ht="15" customHeight="1">
      <c r="A210" s="92"/>
      <c r="B210" s="332"/>
      <c r="C210" s="93" t="s">
        <v>728</v>
      </c>
      <c r="D210" s="88">
        <v>2023</v>
      </c>
      <c r="E210" s="95">
        <v>2313023</v>
      </c>
      <c r="F210" s="96">
        <v>3760062816779</v>
      </c>
      <c r="G210" s="88">
        <v>750</v>
      </c>
      <c r="H210" s="88">
        <v>12</v>
      </c>
      <c r="I210" s="89" t="s">
        <v>7</v>
      </c>
      <c r="J210" s="88"/>
      <c r="K210" s="94">
        <f>L210*0.6</f>
        <v>3000</v>
      </c>
      <c r="L210" s="91">
        <v>5000</v>
      </c>
    </row>
    <row r="211" spans="1:12" ht="10.4" customHeight="1">
      <c r="A211" s="30"/>
      <c r="B211" s="30"/>
      <c r="C211" s="47" t="s">
        <v>248</v>
      </c>
      <c r="I211" s="18"/>
      <c r="K211" s="203"/>
      <c r="L211" s="203"/>
    </row>
    <row r="212" spans="1:12" s="35" customFormat="1" ht="15" customHeight="1">
      <c r="A212" s="92"/>
      <c r="B212" s="332"/>
      <c r="C212" s="93" t="s">
        <v>156</v>
      </c>
      <c r="D212" s="88">
        <v>2020</v>
      </c>
      <c r="E212" s="95">
        <v>2317020</v>
      </c>
      <c r="F212" s="96" t="s">
        <v>2231</v>
      </c>
      <c r="G212" s="88">
        <v>750</v>
      </c>
      <c r="H212" s="88">
        <v>12</v>
      </c>
      <c r="I212" s="89" t="s">
        <v>7</v>
      </c>
      <c r="J212" s="88"/>
      <c r="K212" s="94">
        <f>L212*0.6</f>
        <v>3900</v>
      </c>
      <c r="L212" s="135">
        <v>6500</v>
      </c>
    </row>
    <row r="213" spans="1:12" ht="10.4" customHeight="1">
      <c r="A213" s="30"/>
      <c r="B213" s="30"/>
      <c r="C213" s="47" t="s">
        <v>247</v>
      </c>
      <c r="I213" s="18"/>
      <c r="K213" s="58"/>
      <c r="L213" s="136"/>
    </row>
    <row r="214" spans="1:12" s="35" customFormat="1" ht="15" customHeight="1">
      <c r="A214" s="44"/>
      <c r="B214" s="333"/>
      <c r="C214" s="45" t="s">
        <v>810</v>
      </c>
      <c r="D214" s="38">
        <v>2015</v>
      </c>
      <c r="E214" s="59">
        <v>2316015</v>
      </c>
      <c r="F214" s="62" t="s">
        <v>1898</v>
      </c>
      <c r="G214" s="38">
        <v>750</v>
      </c>
      <c r="H214" s="38">
        <v>12</v>
      </c>
      <c r="I214" s="40" t="s">
        <v>8</v>
      </c>
      <c r="J214" s="38"/>
      <c r="K214" s="137" t="s">
        <v>489</v>
      </c>
      <c r="L214" s="241" t="s">
        <v>489</v>
      </c>
    </row>
    <row r="215" spans="1:12" s="10" customFormat="1" ht="30.65" customHeight="1">
      <c r="A215" s="52"/>
      <c r="B215" s="324" t="s">
        <v>394</v>
      </c>
      <c r="C215" s="11"/>
      <c r="D215" s="49"/>
      <c r="E215" s="24"/>
      <c r="F215" s="24"/>
      <c r="G215" s="17"/>
      <c r="H215" s="49"/>
      <c r="I215" s="18"/>
      <c r="J215" s="17"/>
      <c r="K215" s="13"/>
      <c r="L215" s="136"/>
    </row>
    <row r="216" spans="1:12" s="35" customFormat="1" ht="30" customHeight="1">
      <c r="A216" s="36"/>
      <c r="B216" s="5" t="s">
        <v>249</v>
      </c>
      <c r="C216" s="37"/>
      <c r="D216" s="38"/>
      <c r="E216" s="59"/>
      <c r="F216" s="59"/>
      <c r="G216" s="38"/>
      <c r="H216" s="38"/>
      <c r="I216" s="40"/>
      <c r="J216" s="38"/>
      <c r="K216" s="138"/>
      <c r="L216"/>
    </row>
    <row r="217" spans="1:12" s="10" customFormat="1" ht="10.4" customHeight="1">
      <c r="A217" s="43"/>
      <c r="B217" s="329"/>
      <c r="C217" s="34" t="s">
        <v>1193</v>
      </c>
      <c r="D217" s="309"/>
      <c r="E217" s="297"/>
      <c r="F217" s="178"/>
      <c r="G217" s="32"/>
      <c r="H217" s="309"/>
      <c r="I217" s="9"/>
      <c r="J217" s="32"/>
      <c r="K217" s="32"/>
      <c r="L217" s="32"/>
    </row>
    <row r="218" spans="1:12" s="35" customFormat="1" ht="14.9" customHeight="1">
      <c r="A218" s="90"/>
      <c r="B218" s="87"/>
      <c r="C218" s="60" t="s">
        <v>1192</v>
      </c>
      <c r="D218" s="88">
        <v>2019</v>
      </c>
      <c r="E218" s="95">
        <v>2251019</v>
      </c>
      <c r="F218" s="96" t="s">
        <v>630</v>
      </c>
      <c r="G218" s="88">
        <v>750</v>
      </c>
      <c r="H218" s="88">
        <v>12</v>
      </c>
      <c r="I218" s="89" t="s">
        <v>15</v>
      </c>
      <c r="J218" s="88"/>
      <c r="K218" s="94">
        <f>L218*0.6</f>
        <v>2700</v>
      </c>
      <c r="L218" s="235">
        <v>4500</v>
      </c>
    </row>
    <row r="219" spans="1:12" s="10" customFormat="1" ht="10.4" customHeight="1">
      <c r="A219" s="43"/>
      <c r="B219" s="2"/>
      <c r="C219" s="42" t="s">
        <v>250</v>
      </c>
      <c r="D219" s="49"/>
      <c r="E219" s="24"/>
      <c r="F219" s="26"/>
      <c r="G219" s="17"/>
      <c r="H219" s="49"/>
      <c r="I219" s="18"/>
      <c r="J219" s="17"/>
      <c r="K219"/>
      <c r="L219" s="13"/>
    </row>
    <row r="220" spans="1:12" s="35" customFormat="1" ht="14.9" customHeight="1">
      <c r="A220" s="90"/>
      <c r="B220" s="87"/>
      <c r="C220" s="60" t="s">
        <v>69</v>
      </c>
      <c r="D220" s="88">
        <v>2023</v>
      </c>
      <c r="E220" s="95">
        <v>2253023</v>
      </c>
      <c r="F220" s="96" t="s">
        <v>2232</v>
      </c>
      <c r="G220" s="88">
        <v>750</v>
      </c>
      <c r="H220" s="88">
        <v>12</v>
      </c>
      <c r="I220" s="89" t="s">
        <v>11</v>
      </c>
      <c r="J220" s="88"/>
      <c r="K220" s="94">
        <f>L220*0.6</f>
        <v>2280</v>
      </c>
      <c r="L220" s="91">
        <v>3800</v>
      </c>
    </row>
    <row r="221" spans="1:12" s="10" customFormat="1" ht="10.4" customHeight="1">
      <c r="A221" s="43"/>
      <c r="B221" s="2"/>
      <c r="C221" s="42" t="s">
        <v>566</v>
      </c>
      <c r="D221" s="49"/>
      <c r="E221" s="24"/>
      <c r="F221" s="26"/>
      <c r="G221" s="17"/>
      <c r="H221" s="49"/>
      <c r="I221" s="18"/>
      <c r="J221" s="17"/>
      <c r="K221" s="203"/>
      <c r="L221" s="203"/>
    </row>
    <row r="222" spans="1:12" s="35" customFormat="1" ht="14.9" customHeight="1">
      <c r="A222" s="90"/>
      <c r="B222" s="87"/>
      <c r="C222" s="60" t="s">
        <v>70</v>
      </c>
      <c r="D222" s="88">
        <v>2023</v>
      </c>
      <c r="E222" s="95">
        <v>2254023</v>
      </c>
      <c r="F222" s="96" t="s">
        <v>2233</v>
      </c>
      <c r="G222" s="88">
        <v>750</v>
      </c>
      <c r="H222" s="88">
        <v>12</v>
      </c>
      <c r="I222" s="89" t="s">
        <v>11</v>
      </c>
      <c r="J222" s="88"/>
      <c r="K222" s="94">
        <f>L222*0.6</f>
        <v>2700</v>
      </c>
      <c r="L222" s="135">
        <v>4500</v>
      </c>
    </row>
    <row r="223" spans="1:12" s="10" customFormat="1" ht="10.4" customHeight="1">
      <c r="A223" s="43"/>
      <c r="B223" s="2"/>
      <c r="C223" s="42" t="s">
        <v>565</v>
      </c>
      <c r="D223" s="49"/>
      <c r="E223" s="24"/>
      <c r="F223" s="26"/>
      <c r="G223" s="17"/>
      <c r="H223" s="49"/>
      <c r="I223" s="18"/>
      <c r="J223" s="17"/>
      <c r="K223" s="13"/>
      <c r="L223" s="13"/>
    </row>
    <row r="224" spans="1:12" s="35" customFormat="1" ht="14.9" customHeight="1">
      <c r="A224" s="90"/>
      <c r="B224" s="87"/>
      <c r="C224" s="60" t="s">
        <v>68</v>
      </c>
      <c r="D224" s="88">
        <v>2022</v>
      </c>
      <c r="E224" s="95">
        <v>2252022</v>
      </c>
      <c r="F224" s="474">
        <v>3760148670127</v>
      </c>
      <c r="G224" s="88">
        <v>750</v>
      </c>
      <c r="H224" s="88">
        <v>12</v>
      </c>
      <c r="I224" s="89" t="s">
        <v>11</v>
      </c>
      <c r="J224" s="88"/>
      <c r="K224" s="94">
        <f>L224*0.6</f>
        <v>2280</v>
      </c>
      <c r="L224" s="91">
        <v>3800</v>
      </c>
    </row>
    <row r="225" spans="1:12" s="10" customFormat="1" ht="10.4" customHeight="1">
      <c r="A225" s="43"/>
      <c r="B225" s="2"/>
      <c r="C225" s="42" t="s">
        <v>567</v>
      </c>
      <c r="D225" s="49"/>
      <c r="E225" s="24"/>
      <c r="F225" s="26"/>
      <c r="G225" s="17"/>
      <c r="H225" s="49"/>
      <c r="I225" s="18"/>
      <c r="J225" s="17"/>
      <c r="K225" s="13"/>
      <c r="L225" s="13"/>
    </row>
    <row r="226" spans="1:12" s="35" customFormat="1" ht="14.9" customHeight="1">
      <c r="A226" s="36"/>
      <c r="B226" s="5"/>
      <c r="C226" s="37" t="s">
        <v>71</v>
      </c>
      <c r="D226" s="38">
        <v>1990</v>
      </c>
      <c r="E226" s="59">
        <v>2255090</v>
      </c>
      <c r="F226" s="62" t="s">
        <v>3</v>
      </c>
      <c r="G226" s="38">
        <v>750</v>
      </c>
      <c r="H226" s="38">
        <v>12</v>
      </c>
      <c r="I226" s="40" t="s">
        <v>552</v>
      </c>
      <c r="J226" s="38"/>
      <c r="K226" s="46">
        <f>L226*0.6</f>
        <v>7200</v>
      </c>
      <c r="L226" s="46">
        <v>12000</v>
      </c>
    </row>
    <row r="227" spans="1:12" s="10" customFormat="1" ht="30" customHeight="1">
      <c r="A227" s="52"/>
      <c r="B227" s="324" t="s">
        <v>1036</v>
      </c>
      <c r="C227" s="11"/>
      <c r="D227" s="49"/>
      <c r="E227" s="24"/>
      <c r="F227" s="24"/>
      <c r="G227" s="17"/>
      <c r="H227" s="49"/>
      <c r="I227" s="18"/>
      <c r="J227" s="17"/>
      <c r="K227" s="13"/>
      <c r="L227" s="245"/>
    </row>
    <row r="228" spans="1:12" s="35" customFormat="1" ht="30" customHeight="1">
      <c r="A228" s="36"/>
      <c r="B228" s="5" t="s">
        <v>1037</v>
      </c>
      <c r="C228" s="37"/>
      <c r="D228" s="38"/>
      <c r="E228" s="59"/>
      <c r="F228" s="59"/>
      <c r="G228" s="38"/>
      <c r="H228" s="38"/>
      <c r="I228" s="40"/>
      <c r="J228" s="38"/>
      <c r="K228" s="138"/>
      <c r="L228"/>
    </row>
    <row r="229" spans="1:12" ht="10.4" customHeight="1">
      <c r="A229" s="43"/>
      <c r="B229" s="329"/>
      <c r="C229" s="34" t="s">
        <v>1038</v>
      </c>
      <c r="D229" s="309"/>
      <c r="E229" s="297"/>
      <c r="F229" s="178"/>
      <c r="G229" s="32"/>
      <c r="H229" s="309"/>
      <c r="I229" s="9"/>
      <c r="J229" s="32"/>
      <c r="K229" s="32"/>
      <c r="L229" s="32"/>
    </row>
    <row r="230" spans="1:12" s="35" customFormat="1" ht="15" customHeight="1">
      <c r="A230" s="90"/>
      <c r="B230" s="87"/>
      <c r="C230" s="60" t="s">
        <v>1039</v>
      </c>
      <c r="D230" s="88">
        <v>2022</v>
      </c>
      <c r="E230" s="95">
        <v>1851022</v>
      </c>
      <c r="F230" s="95" t="s">
        <v>6</v>
      </c>
      <c r="G230" s="88">
        <v>750</v>
      </c>
      <c r="H230" s="88">
        <v>12</v>
      </c>
      <c r="I230" s="89" t="s">
        <v>11</v>
      </c>
      <c r="J230" s="88"/>
      <c r="K230" s="228">
        <f>L230*0.6</f>
        <v>3120</v>
      </c>
      <c r="L230" s="395">
        <v>5200</v>
      </c>
    </row>
    <row r="231" spans="1:12" ht="10.4" customHeight="1">
      <c r="A231" s="43"/>
      <c r="C231" s="42" t="s">
        <v>1040</v>
      </c>
      <c r="F231" s="26"/>
      <c r="I231" s="18"/>
      <c r="K231" s="13"/>
      <c r="L231" s="13"/>
    </row>
    <row r="232" spans="1:12" s="35" customFormat="1" ht="15" customHeight="1">
      <c r="A232" s="90"/>
      <c r="B232" s="87"/>
      <c r="C232" s="60" t="s">
        <v>1041</v>
      </c>
      <c r="D232" s="88">
        <v>2021</v>
      </c>
      <c r="E232" s="95">
        <v>1852021</v>
      </c>
      <c r="F232" s="95" t="s">
        <v>6</v>
      </c>
      <c r="G232" s="88">
        <v>750</v>
      </c>
      <c r="H232" s="88">
        <v>12</v>
      </c>
      <c r="I232" s="89" t="s">
        <v>11</v>
      </c>
      <c r="J232" s="88"/>
      <c r="K232" s="228">
        <f>L232*0.6</f>
        <v>3480</v>
      </c>
      <c r="L232" s="228">
        <v>5800</v>
      </c>
    </row>
    <row r="233" spans="1:12" ht="10.4" customHeight="1">
      <c r="A233" s="43"/>
      <c r="C233" s="42" t="s">
        <v>1042</v>
      </c>
      <c r="F233" s="26"/>
      <c r="I233" s="18"/>
      <c r="K233" s="13"/>
      <c r="L233" s="13"/>
    </row>
    <row r="234" spans="1:12" s="35" customFormat="1" ht="15" customHeight="1">
      <c r="A234" s="90"/>
      <c r="B234" s="87"/>
      <c r="C234" s="60" t="s">
        <v>1043</v>
      </c>
      <c r="D234" s="88">
        <v>2020</v>
      </c>
      <c r="E234" s="95">
        <v>1853020</v>
      </c>
      <c r="F234" s="95" t="s">
        <v>6</v>
      </c>
      <c r="G234" s="88">
        <v>750</v>
      </c>
      <c r="H234" s="88">
        <v>12</v>
      </c>
      <c r="I234" s="89" t="s">
        <v>8</v>
      </c>
      <c r="J234" s="88"/>
      <c r="K234" s="228">
        <f t="shared" ref="K234" si="1">L234*0.6</f>
        <v>2520</v>
      </c>
      <c r="L234" s="94">
        <v>4200</v>
      </c>
    </row>
    <row r="235" spans="1:12" ht="10.4" customHeight="1">
      <c r="A235" s="43"/>
      <c r="C235" s="42" t="s">
        <v>1440</v>
      </c>
      <c r="F235" s="26"/>
      <c r="I235" s="18"/>
      <c r="K235" s="13"/>
      <c r="L235" s="13"/>
    </row>
    <row r="236" spans="1:12" s="35" customFormat="1" ht="15" customHeight="1">
      <c r="A236" s="90"/>
      <c r="B236" s="87"/>
      <c r="C236" s="60" t="s">
        <v>1439</v>
      </c>
      <c r="D236" s="88">
        <v>2020</v>
      </c>
      <c r="E236" s="95">
        <v>1857020</v>
      </c>
      <c r="F236" s="95" t="s">
        <v>6</v>
      </c>
      <c r="G236" s="88">
        <v>750</v>
      </c>
      <c r="H236" s="88">
        <v>12</v>
      </c>
      <c r="I236" s="89" t="s">
        <v>12</v>
      </c>
      <c r="J236" s="88"/>
      <c r="K236" s="228">
        <f t="shared" ref="K236" si="2">L236*0.6</f>
        <v>3120</v>
      </c>
      <c r="L236" s="228">
        <v>5200</v>
      </c>
    </row>
    <row r="237" spans="1:12" ht="10.4" customHeight="1">
      <c r="A237" s="43"/>
      <c r="C237" s="42" t="s">
        <v>1565</v>
      </c>
      <c r="F237" s="26"/>
      <c r="I237" s="18"/>
      <c r="K237" s="13"/>
      <c r="L237" s="13"/>
    </row>
    <row r="238" spans="1:12" s="35" customFormat="1" ht="15" customHeight="1">
      <c r="A238" s="90"/>
      <c r="B238" s="87"/>
      <c r="C238" s="60" t="s">
        <v>1566</v>
      </c>
      <c r="D238" s="88" t="s">
        <v>1035</v>
      </c>
      <c r="E238" s="95">
        <v>1854021</v>
      </c>
      <c r="F238" s="95" t="s">
        <v>706</v>
      </c>
      <c r="G238" s="88">
        <v>750</v>
      </c>
      <c r="H238" s="88">
        <v>12</v>
      </c>
      <c r="I238" s="89" t="s">
        <v>8</v>
      </c>
      <c r="J238" s="88"/>
      <c r="K238" s="228">
        <f t="shared" ref="K238" si="3">L238*0.6</f>
        <v>4080</v>
      </c>
      <c r="L238" s="228">
        <v>6800</v>
      </c>
    </row>
    <row r="239" spans="1:12" ht="10.4" customHeight="1">
      <c r="A239" s="43"/>
      <c r="C239" s="42" t="s">
        <v>1567</v>
      </c>
      <c r="F239" s="26"/>
      <c r="I239" s="18"/>
      <c r="K239" s="13"/>
      <c r="L239" s="13"/>
    </row>
    <row r="240" spans="1:12" s="35" customFormat="1" ht="15" customHeight="1">
      <c r="A240" s="36"/>
      <c r="B240" s="5"/>
      <c r="C240" s="37" t="s">
        <v>1568</v>
      </c>
      <c r="D240" s="38" t="s">
        <v>1035</v>
      </c>
      <c r="E240" s="59">
        <v>1855021</v>
      </c>
      <c r="F240" s="62" t="s">
        <v>706</v>
      </c>
      <c r="G240" s="38">
        <v>750</v>
      </c>
      <c r="H240" s="38">
        <v>12</v>
      </c>
      <c r="I240" s="40" t="s">
        <v>8</v>
      </c>
      <c r="J240" s="38"/>
      <c r="K240" s="46">
        <f>0.6*L240</f>
        <v>3480</v>
      </c>
      <c r="L240" s="46">
        <v>5800</v>
      </c>
    </row>
    <row r="241" spans="1:12" ht="25.4" customHeight="1">
      <c r="A241" s="3" t="s" ph="1">
        <v>251</v>
      </c>
      <c r="B241" s="3"/>
      <c r="C241" s="3"/>
      <c r="D241" s="374"/>
      <c r="E241" s="179"/>
      <c r="F241" s="179"/>
      <c r="G241" s="3"/>
      <c r="H241" s="374"/>
      <c r="I241" s="3"/>
      <c r="J241" s="3"/>
      <c r="K241" s="3"/>
      <c r="L241" s="3"/>
    </row>
    <row r="242" spans="1:12" ht="30" customHeight="1">
      <c r="A242" s="8" ph="1"/>
      <c r="B242" s="451" t="s">
        <v>2107</v>
      </c>
      <c r="C242" s="8"/>
      <c r="D242" s="437"/>
      <c r="E242" s="438"/>
      <c r="F242" s="438"/>
      <c r="G242" s="8"/>
      <c r="H242" s="437"/>
      <c r="I242" s="8"/>
      <c r="J242" s="8"/>
      <c r="K242" s="8"/>
      <c r="L242" s="8"/>
    </row>
    <row r="243" spans="1:12" ht="30" customHeight="1">
      <c r="A243" s="363" ph="1"/>
      <c r="B243" s="325" t="s">
        <v>2108</v>
      </c>
      <c r="C243" s="363"/>
      <c r="D243" s="64"/>
      <c r="E243" s="440"/>
      <c r="F243" s="440"/>
      <c r="G243" s="363"/>
      <c r="H243" s="64"/>
      <c r="I243" s="363"/>
      <c r="J243" s="363"/>
      <c r="K243" s="363"/>
      <c r="L243" s="363"/>
    </row>
    <row r="244" spans="1:12" ht="10.15" customHeight="1">
      <c r="A244" s="6" ph="1"/>
      <c r="B244" s="6"/>
      <c r="C244" s="397" t="s">
        <v>2205</v>
      </c>
      <c r="E244" s="441"/>
      <c r="F244" s="441"/>
      <c r="G244" s="442"/>
      <c r="I244" s="442"/>
      <c r="J244" s="442"/>
      <c r="K244" s="443"/>
      <c r="L244" s="445"/>
    </row>
    <row r="245" spans="1:12" ht="15" customHeight="1">
      <c r="A245" s="188" ph="1"/>
      <c r="B245" s="188"/>
      <c r="C245" s="93" t="s">
        <v>2445</v>
      </c>
      <c r="D245" s="88">
        <v>2023</v>
      </c>
      <c r="E245" s="452">
        <v>9836023</v>
      </c>
      <c r="F245" s="96" t="s">
        <v>630</v>
      </c>
      <c r="G245" s="88">
        <v>750</v>
      </c>
      <c r="H245" s="88">
        <v>12</v>
      </c>
      <c r="I245" s="282" t="s">
        <v>666</v>
      </c>
      <c r="J245" s="88"/>
      <c r="K245" s="446">
        <v>2400</v>
      </c>
      <c r="L245" s="232">
        <v>4000</v>
      </c>
    </row>
    <row r="246" spans="1:12" ht="10.15" customHeight="1">
      <c r="A246" s="6" ph="1"/>
      <c r="B246" s="6"/>
      <c r="C246" s="397" t="s">
        <v>2207</v>
      </c>
      <c r="E246" s="441"/>
      <c r="F246" s="441"/>
      <c r="G246" s="442"/>
      <c r="I246" s="442"/>
      <c r="J246" s="442"/>
      <c r="K246" s="443"/>
      <c r="L246" s="445"/>
    </row>
    <row r="247" spans="1:12" ht="15" customHeight="1">
      <c r="A247" s="188" ph="1"/>
      <c r="B247" s="188"/>
      <c r="C247" s="93" t="s">
        <v>2206</v>
      </c>
      <c r="D247" s="88">
        <v>2023</v>
      </c>
      <c r="E247" s="452">
        <v>9837023</v>
      </c>
      <c r="F247" s="96" t="s">
        <v>630</v>
      </c>
      <c r="G247" s="88">
        <v>750</v>
      </c>
      <c r="H247" s="88">
        <v>12</v>
      </c>
      <c r="I247" s="282" t="s">
        <v>666</v>
      </c>
      <c r="J247" s="88"/>
      <c r="K247" s="446">
        <v>2640</v>
      </c>
      <c r="L247" s="232">
        <v>4400</v>
      </c>
    </row>
    <row r="248" spans="1:12" ht="10.15" customHeight="1">
      <c r="A248" s="6" ph="1"/>
      <c r="B248" s="6"/>
      <c r="C248" s="397" t="s">
        <v>2342</v>
      </c>
      <c r="E248" s="441"/>
      <c r="F248" s="441"/>
      <c r="G248" s="442"/>
      <c r="I248" s="442"/>
      <c r="J248" s="442"/>
      <c r="K248" s="443"/>
      <c r="L248" s="445"/>
    </row>
    <row r="249" spans="1:12" ht="15" customHeight="1">
      <c r="A249" s="188" ph="1"/>
      <c r="B249" s="188"/>
      <c r="C249" s="93" t="s">
        <v>2341</v>
      </c>
      <c r="D249" s="88">
        <v>2023</v>
      </c>
      <c r="E249" s="452">
        <v>9831023</v>
      </c>
      <c r="F249" s="96" t="s">
        <v>630</v>
      </c>
      <c r="G249" s="88">
        <v>750</v>
      </c>
      <c r="H249" s="88">
        <v>12</v>
      </c>
      <c r="I249" s="282" t="s">
        <v>666</v>
      </c>
      <c r="J249" s="88"/>
      <c r="K249" s="446">
        <v>3000</v>
      </c>
      <c r="L249" s="232">
        <v>5000</v>
      </c>
    </row>
    <row r="250" spans="1:12" ht="10.15" customHeight="1">
      <c r="A250" s="6" ph="1"/>
      <c r="B250" s="6"/>
      <c r="C250" s="397" t="s">
        <v>2209</v>
      </c>
      <c r="E250" s="441"/>
      <c r="F250" s="441"/>
      <c r="G250" s="442"/>
      <c r="I250" s="442"/>
      <c r="J250" s="442"/>
      <c r="K250" s="443"/>
      <c r="L250" s="445"/>
    </row>
    <row r="251" spans="1:12" ht="15" customHeight="1">
      <c r="A251" s="188" ph="1"/>
      <c r="B251" s="188"/>
      <c r="C251" s="93" t="s">
        <v>2208</v>
      </c>
      <c r="D251" s="88">
        <v>2023</v>
      </c>
      <c r="E251" s="452">
        <v>9832023</v>
      </c>
      <c r="F251" s="96" t="s">
        <v>630</v>
      </c>
      <c r="G251" s="88">
        <v>750</v>
      </c>
      <c r="H251" s="88">
        <v>12</v>
      </c>
      <c r="I251" s="282" t="s">
        <v>666</v>
      </c>
      <c r="J251" s="88"/>
      <c r="K251" s="446">
        <v>3900</v>
      </c>
      <c r="L251" s="232">
        <v>6500</v>
      </c>
    </row>
    <row r="252" spans="1:12" ht="10.15" customHeight="1">
      <c r="A252" s="6" ph="1"/>
      <c r="B252" s="6"/>
      <c r="C252" s="397" t="s">
        <v>2100</v>
      </c>
      <c r="E252" s="441"/>
      <c r="F252" s="441"/>
      <c r="G252" s="442"/>
      <c r="I252" s="442"/>
      <c r="J252" s="442"/>
      <c r="K252" s="443"/>
      <c r="L252" s="445"/>
    </row>
    <row r="253" spans="1:12" ht="15" customHeight="1">
      <c r="A253" s="188" ph="1"/>
      <c r="B253" s="188"/>
      <c r="C253" s="93" t="s">
        <v>2094</v>
      </c>
      <c r="D253" s="88">
        <v>2023</v>
      </c>
      <c r="E253" s="452">
        <v>9833023</v>
      </c>
      <c r="F253" s="96" t="s">
        <v>630</v>
      </c>
      <c r="G253" s="88">
        <v>750</v>
      </c>
      <c r="H253" s="88">
        <v>12</v>
      </c>
      <c r="I253" s="282" t="s">
        <v>666</v>
      </c>
      <c r="J253" s="88"/>
      <c r="K253" s="446">
        <v>5100</v>
      </c>
      <c r="L253" s="232">
        <v>8500</v>
      </c>
    </row>
    <row r="254" spans="1:12" ht="10.15" customHeight="1">
      <c r="A254" s="6" ph="1"/>
      <c r="B254" s="6"/>
      <c r="C254" s="397" t="s">
        <v>2101</v>
      </c>
      <c r="E254" s="441"/>
      <c r="F254" s="441"/>
      <c r="G254" s="442"/>
      <c r="I254" s="442"/>
      <c r="J254" s="442"/>
      <c r="K254" s="443"/>
      <c r="L254" s="445"/>
    </row>
    <row r="255" spans="1:12" ht="15" customHeight="1">
      <c r="A255" s="188" ph="1"/>
      <c r="B255" s="188"/>
      <c r="C255" s="93" t="s">
        <v>2095</v>
      </c>
      <c r="D255" s="88">
        <v>2023</v>
      </c>
      <c r="E255" s="452">
        <v>9834023</v>
      </c>
      <c r="F255" s="96" t="s">
        <v>630</v>
      </c>
      <c r="G255" s="88">
        <v>750</v>
      </c>
      <c r="H255" s="88">
        <v>12</v>
      </c>
      <c r="I255" s="282" t="s">
        <v>666</v>
      </c>
      <c r="J255" s="88"/>
      <c r="K255" s="446">
        <v>5100</v>
      </c>
      <c r="L255" s="232">
        <v>8500</v>
      </c>
    </row>
    <row r="256" spans="1:12" ht="10.15" customHeight="1">
      <c r="A256" s="6" ph="1"/>
      <c r="B256" s="6"/>
      <c r="C256" s="397" t="s">
        <v>2102</v>
      </c>
      <c r="E256" s="441"/>
      <c r="F256" s="441"/>
      <c r="G256" s="442"/>
      <c r="I256" s="442"/>
      <c r="J256" s="442"/>
      <c r="K256" s="443"/>
      <c r="L256" s="445"/>
    </row>
    <row r="257" spans="1:12" ht="15" customHeight="1">
      <c r="A257" s="188" ph="1"/>
      <c r="B257" s="188"/>
      <c r="C257" s="93" t="s">
        <v>2096</v>
      </c>
      <c r="D257" s="88">
        <v>2023</v>
      </c>
      <c r="E257" s="452">
        <v>9839023</v>
      </c>
      <c r="F257" s="96" t="s">
        <v>630</v>
      </c>
      <c r="G257" s="88">
        <v>750</v>
      </c>
      <c r="H257" s="88">
        <v>12</v>
      </c>
      <c r="I257" s="282" t="s">
        <v>666</v>
      </c>
      <c r="J257" s="88"/>
      <c r="K257" s="446">
        <v>5520</v>
      </c>
      <c r="L257" s="232">
        <v>9200</v>
      </c>
    </row>
    <row r="258" spans="1:12" ht="10.15" customHeight="1">
      <c r="A258" s="6" ph="1"/>
      <c r="B258" s="6"/>
      <c r="C258" s="397" t="s">
        <v>2103</v>
      </c>
      <c r="E258" s="441"/>
      <c r="F258" s="441"/>
      <c r="G258" s="442"/>
      <c r="I258" s="442"/>
      <c r="J258" s="442"/>
      <c r="K258" s="443"/>
      <c r="L258" s="445"/>
    </row>
    <row r="259" spans="1:12" ht="15" customHeight="1">
      <c r="A259" s="188" ph="1"/>
      <c r="B259" s="188"/>
      <c r="C259" s="93" t="s">
        <v>2098</v>
      </c>
      <c r="D259" s="88">
        <v>2023</v>
      </c>
      <c r="E259" s="452">
        <v>9840023</v>
      </c>
      <c r="F259" s="96" t="s">
        <v>630</v>
      </c>
      <c r="G259" s="88">
        <v>750</v>
      </c>
      <c r="H259" s="88">
        <v>12</v>
      </c>
      <c r="I259" s="282" t="s">
        <v>666</v>
      </c>
      <c r="J259" s="88"/>
      <c r="K259" s="446">
        <v>5520</v>
      </c>
      <c r="L259" s="232">
        <v>9200</v>
      </c>
    </row>
    <row r="260" spans="1:12" ht="10.15" customHeight="1">
      <c r="A260" s="6" ph="1"/>
      <c r="B260" s="6"/>
      <c r="C260" s="397" t="s">
        <v>2104</v>
      </c>
      <c r="E260" s="441"/>
      <c r="F260" s="441"/>
      <c r="G260" s="442"/>
      <c r="I260" s="442"/>
      <c r="J260" s="442"/>
      <c r="K260" s="443"/>
      <c r="L260" s="445"/>
    </row>
    <row r="261" spans="1:12" ht="15" customHeight="1">
      <c r="A261" s="188" ph="1"/>
      <c r="B261" s="188"/>
      <c r="C261" s="93" t="s">
        <v>2097</v>
      </c>
      <c r="D261" s="88">
        <v>2023</v>
      </c>
      <c r="E261" s="452">
        <v>9841023</v>
      </c>
      <c r="F261" s="96" t="s">
        <v>630</v>
      </c>
      <c r="G261" s="88">
        <v>750</v>
      </c>
      <c r="H261" s="88">
        <v>12</v>
      </c>
      <c r="I261" s="282" t="s">
        <v>666</v>
      </c>
      <c r="J261" s="88"/>
      <c r="K261" s="446">
        <v>5520</v>
      </c>
      <c r="L261" s="232">
        <v>9200</v>
      </c>
    </row>
    <row r="262" spans="1:12" ht="10.15" customHeight="1">
      <c r="A262" s="6" ph="1"/>
      <c r="B262" s="6"/>
      <c r="C262" s="486" t="s">
        <v>2212</v>
      </c>
      <c r="E262" s="441"/>
      <c r="F262" s="441"/>
      <c r="G262" s="442"/>
      <c r="I262" s="442"/>
      <c r="J262" s="442"/>
      <c r="K262" s="443"/>
      <c r="L262" s="445"/>
    </row>
    <row r="263" spans="1:12" ht="15" customHeight="1">
      <c r="A263" s="188" ph="1"/>
      <c r="B263" s="188"/>
      <c r="C263" s="93" t="s">
        <v>2444</v>
      </c>
      <c r="D263" s="88">
        <v>2023</v>
      </c>
      <c r="E263" s="452">
        <v>9835023</v>
      </c>
      <c r="F263" s="96" t="s">
        <v>630</v>
      </c>
      <c r="G263" s="88">
        <v>750</v>
      </c>
      <c r="H263" s="88">
        <v>12</v>
      </c>
      <c r="I263" s="282" t="s">
        <v>666</v>
      </c>
      <c r="J263" s="88"/>
      <c r="K263" s="446">
        <v>5640</v>
      </c>
      <c r="L263" s="232">
        <v>9400</v>
      </c>
    </row>
    <row r="264" spans="1:12" ht="10.15" customHeight="1">
      <c r="A264" s="6" ph="1"/>
      <c r="B264" s="6"/>
      <c r="C264" s="397" t="s">
        <v>2105</v>
      </c>
      <c r="E264" s="441"/>
      <c r="F264" s="441"/>
      <c r="G264" s="442"/>
      <c r="I264" s="442"/>
      <c r="J264" s="442"/>
      <c r="K264" s="443"/>
      <c r="L264" s="445"/>
    </row>
    <row r="265" spans="1:12" ht="15" customHeight="1">
      <c r="A265" s="188" ph="1"/>
      <c r="B265" s="188"/>
      <c r="C265" s="93" t="s">
        <v>2099</v>
      </c>
      <c r="D265" s="88">
        <v>2023</v>
      </c>
      <c r="E265" s="452">
        <v>9842023</v>
      </c>
      <c r="F265" s="96" t="s">
        <v>630</v>
      </c>
      <c r="G265" s="88">
        <v>750</v>
      </c>
      <c r="H265" s="88">
        <v>12</v>
      </c>
      <c r="I265" s="282" t="s">
        <v>666</v>
      </c>
      <c r="J265" s="88"/>
      <c r="K265" s="446">
        <v>12000</v>
      </c>
      <c r="L265" s="232">
        <v>20000</v>
      </c>
    </row>
    <row r="266" spans="1:12" ht="10.15" customHeight="1">
      <c r="A266" s="6" ph="1"/>
      <c r="B266" s="6"/>
      <c r="C266" s="397" t="s">
        <v>2106</v>
      </c>
      <c r="E266" s="441"/>
      <c r="F266" s="441"/>
      <c r="G266" s="442"/>
      <c r="I266" s="442"/>
      <c r="J266" s="442"/>
      <c r="K266" s="443"/>
      <c r="L266" s="445"/>
    </row>
    <row r="267" spans="1:12" ht="15" customHeight="1">
      <c r="A267" s="188" ph="1"/>
      <c r="B267" s="188"/>
      <c r="C267" s="93" t="s">
        <v>2093</v>
      </c>
      <c r="D267" s="88">
        <v>2023</v>
      </c>
      <c r="E267" s="452">
        <v>9843023</v>
      </c>
      <c r="F267" s="96" t="s">
        <v>630</v>
      </c>
      <c r="G267" s="88">
        <v>750</v>
      </c>
      <c r="H267" s="88">
        <v>12</v>
      </c>
      <c r="I267" s="282" t="s">
        <v>666</v>
      </c>
      <c r="J267" s="88"/>
      <c r="K267" s="446">
        <v>13500</v>
      </c>
      <c r="L267" s="232">
        <v>22500</v>
      </c>
    </row>
    <row r="268" spans="1:12" ht="10.15" customHeight="1">
      <c r="A268" s="6" ph="1"/>
      <c r="B268" s="6"/>
      <c r="C268" s="397" t="s">
        <v>2210</v>
      </c>
      <c r="E268" s="441"/>
      <c r="F268" s="441"/>
      <c r="G268" s="442"/>
      <c r="I268" s="442"/>
      <c r="J268" s="442"/>
      <c r="K268" s="443"/>
      <c r="L268" s="445"/>
    </row>
    <row r="269" spans="1:12" ht="15" customHeight="1">
      <c r="A269" s="363" ph="1"/>
      <c r="B269" s="363"/>
      <c r="C269" s="45" t="s">
        <v>2211</v>
      </c>
      <c r="D269" s="38">
        <v>2023</v>
      </c>
      <c r="E269" s="411">
        <v>9838023</v>
      </c>
      <c r="F269" s="62" t="s">
        <v>630</v>
      </c>
      <c r="G269" s="38">
        <v>750</v>
      </c>
      <c r="H269" s="38">
        <v>12</v>
      </c>
      <c r="I269" s="276" t="s">
        <v>636</v>
      </c>
      <c r="J269" s="38"/>
      <c r="K269" s="446">
        <v>2880</v>
      </c>
      <c r="L269" s="319">
        <v>4800</v>
      </c>
    </row>
    <row r="270" spans="1:12" ht="30" customHeight="1">
      <c r="A270" s="8" ph="1"/>
      <c r="B270" s="451" t="s">
        <v>2111</v>
      </c>
      <c r="C270" s="8"/>
      <c r="D270" s="437"/>
      <c r="E270" s="438"/>
      <c r="F270" s="448"/>
      <c r="G270" s="8"/>
      <c r="H270" s="437"/>
      <c r="I270" s="8"/>
      <c r="J270" s="8"/>
      <c r="K270" s="8"/>
      <c r="L270" s="8"/>
    </row>
    <row r="271" spans="1:12" ht="30" customHeight="1">
      <c r="A271" s="363" ph="1"/>
      <c r="B271" s="325" t="s">
        <v>2561</v>
      </c>
      <c r="C271" s="363"/>
      <c r="D271" s="64"/>
      <c r="E271" s="440"/>
      <c r="F271" s="440"/>
      <c r="G271" s="363"/>
      <c r="H271" s="64"/>
      <c r="I271" s="363"/>
      <c r="J271" s="363"/>
      <c r="K271" s="363"/>
      <c r="L271" s="233"/>
    </row>
    <row r="272" spans="1:12" ht="10.15" customHeight="1">
      <c r="A272" s="6" ph="1"/>
      <c r="B272" s="6"/>
      <c r="C272" s="397" t="s">
        <v>2113</v>
      </c>
      <c r="E272" s="441"/>
      <c r="F272" s="441"/>
      <c r="G272" s="442"/>
      <c r="I272" s="442"/>
      <c r="J272" s="442"/>
      <c r="K272" s="443"/>
      <c r="L272" s="445"/>
    </row>
    <row r="273" spans="1:12" ht="15" customHeight="1">
      <c r="A273" s="188" ph="1"/>
      <c r="B273" s="188"/>
      <c r="C273" s="93" t="s">
        <v>2112</v>
      </c>
      <c r="D273" s="88">
        <v>2023</v>
      </c>
      <c r="E273" s="95">
        <v>8581023</v>
      </c>
      <c r="F273" s="96" t="s">
        <v>630</v>
      </c>
      <c r="G273" s="88">
        <v>750</v>
      </c>
      <c r="H273" s="88">
        <v>12</v>
      </c>
      <c r="I273" s="282" t="s">
        <v>666</v>
      </c>
      <c r="J273" s="88"/>
      <c r="K273" s="446">
        <f>0.6*L273</f>
        <v>6600</v>
      </c>
      <c r="L273" s="232">
        <v>11000</v>
      </c>
    </row>
    <row r="274" spans="1:12" ht="10.15" customHeight="1">
      <c r="A274" s="6" ph="1"/>
      <c r="B274" s="6"/>
      <c r="C274" s="397" t="s">
        <v>2115</v>
      </c>
      <c r="E274" s="447"/>
      <c r="F274" s="441"/>
      <c r="G274" s="442"/>
      <c r="I274" s="442"/>
      <c r="J274" s="442"/>
      <c r="K274" s="443"/>
      <c r="L274" s="445"/>
    </row>
    <row r="275" spans="1:12" ht="15" customHeight="1">
      <c r="A275" s="188" ph="1"/>
      <c r="B275" s="188"/>
      <c r="C275" s="93" t="s">
        <v>2114</v>
      </c>
      <c r="D275" s="88">
        <v>2023</v>
      </c>
      <c r="E275" s="95">
        <v>8584023</v>
      </c>
      <c r="F275" s="96" t="s">
        <v>630</v>
      </c>
      <c r="G275" s="88">
        <v>750</v>
      </c>
      <c r="H275" s="88">
        <v>12</v>
      </c>
      <c r="I275" s="282" t="s">
        <v>666</v>
      </c>
      <c r="J275" s="88"/>
      <c r="K275" s="446">
        <f>0.6*L275</f>
        <v>8400</v>
      </c>
      <c r="L275" s="232">
        <v>14000</v>
      </c>
    </row>
    <row r="276" spans="1:12" ht="10.15" customHeight="1">
      <c r="A276" s="6" ph="1"/>
      <c r="B276" s="6"/>
      <c r="C276" s="397" t="s">
        <v>2117</v>
      </c>
      <c r="E276" s="447"/>
      <c r="F276" s="441"/>
      <c r="G276" s="442"/>
      <c r="I276" s="442"/>
      <c r="J276" s="442"/>
      <c r="K276" s="443"/>
      <c r="L276" s="445"/>
    </row>
    <row r="277" spans="1:12" ht="15" customHeight="1">
      <c r="A277" s="188" ph="1"/>
      <c r="B277" s="188"/>
      <c r="C277" s="93" t="s">
        <v>2116</v>
      </c>
      <c r="D277" s="88">
        <v>2023</v>
      </c>
      <c r="E277" s="95">
        <v>8583023</v>
      </c>
      <c r="F277" s="96" t="s">
        <v>630</v>
      </c>
      <c r="G277" s="88">
        <v>750</v>
      </c>
      <c r="H277" s="88">
        <v>12</v>
      </c>
      <c r="I277" s="282" t="s">
        <v>666</v>
      </c>
      <c r="J277" s="88"/>
      <c r="K277" s="446">
        <f>0.6*L277</f>
        <v>8400</v>
      </c>
      <c r="L277" s="232">
        <v>14000</v>
      </c>
    </row>
    <row r="278" spans="1:12" ht="10.15" customHeight="1">
      <c r="A278" s="6" ph="1"/>
      <c r="B278" s="6"/>
      <c r="C278" s="397" t="s">
        <v>2119</v>
      </c>
      <c r="E278" s="447"/>
      <c r="F278" s="441"/>
      <c r="G278" s="442"/>
      <c r="I278" s="442"/>
      <c r="J278" s="442"/>
      <c r="K278" s="443"/>
      <c r="L278" s="445"/>
    </row>
    <row r="279" spans="1:12" ht="15" customHeight="1">
      <c r="A279" s="188" ph="1"/>
      <c r="B279" s="188"/>
      <c r="C279" s="93" t="s">
        <v>2118</v>
      </c>
      <c r="D279" s="88">
        <v>2023</v>
      </c>
      <c r="E279" s="95">
        <v>8586023</v>
      </c>
      <c r="F279" s="96" t="s">
        <v>630</v>
      </c>
      <c r="G279" s="88">
        <v>750</v>
      </c>
      <c r="H279" s="88">
        <v>12</v>
      </c>
      <c r="I279" s="282" t="s">
        <v>636</v>
      </c>
      <c r="J279" s="88"/>
      <c r="K279" s="232" t="s">
        <v>632</v>
      </c>
      <c r="L279" s="232" t="s">
        <v>632</v>
      </c>
    </row>
    <row r="280" spans="1:12" ht="10.15" customHeight="1">
      <c r="A280" s="6" ph="1"/>
      <c r="B280" s="6"/>
      <c r="C280" s="397" t="s">
        <v>2121</v>
      </c>
      <c r="E280" s="447"/>
      <c r="F280" s="441"/>
      <c r="G280" s="442"/>
      <c r="I280" s="442"/>
      <c r="J280" s="442"/>
      <c r="K280" s="443"/>
      <c r="L280" s="445"/>
    </row>
    <row r="281" spans="1:12" ht="15" customHeight="1">
      <c r="A281" s="188" ph="1"/>
      <c r="B281" s="188"/>
      <c r="C281" s="93" t="s">
        <v>2120</v>
      </c>
      <c r="D281" s="88">
        <v>2023</v>
      </c>
      <c r="E281" s="95">
        <v>8585023</v>
      </c>
      <c r="F281" s="96" t="s">
        <v>630</v>
      </c>
      <c r="G281" s="88">
        <v>750</v>
      </c>
      <c r="H281" s="88">
        <v>12</v>
      </c>
      <c r="I281" s="282" t="s">
        <v>636</v>
      </c>
      <c r="J281" s="88"/>
      <c r="K281" s="232" t="s">
        <v>632</v>
      </c>
      <c r="L281" s="232" t="s">
        <v>632</v>
      </c>
    </row>
    <row r="282" spans="1:12" ht="10.15" customHeight="1">
      <c r="A282" s="6" ph="1"/>
      <c r="B282" s="6"/>
      <c r="C282" s="397" t="s">
        <v>2123</v>
      </c>
      <c r="E282" s="447"/>
      <c r="F282" s="441"/>
      <c r="G282" s="442"/>
      <c r="I282" s="442"/>
      <c r="J282" s="442"/>
      <c r="K282" s="443"/>
      <c r="L282" s="445"/>
    </row>
    <row r="283" spans="1:12" ht="15" customHeight="1">
      <c r="A283" s="188" ph="1"/>
      <c r="B283" s="188"/>
      <c r="C283" s="93" t="s">
        <v>2122</v>
      </c>
      <c r="D283" s="88">
        <v>2023</v>
      </c>
      <c r="E283" s="95">
        <v>8587023</v>
      </c>
      <c r="F283" s="96" t="s">
        <v>630</v>
      </c>
      <c r="G283" s="88">
        <v>750</v>
      </c>
      <c r="H283" s="88">
        <v>12</v>
      </c>
      <c r="I283" s="282" t="s">
        <v>636</v>
      </c>
      <c r="J283" s="88"/>
      <c r="K283" s="232">
        <f>0.6*L283</f>
        <v>10500</v>
      </c>
      <c r="L283" s="232">
        <v>17500</v>
      </c>
    </row>
    <row r="284" spans="1:12" ht="10.15" customHeight="1">
      <c r="A284" s="6" ph="1"/>
      <c r="B284" s="6"/>
      <c r="C284" s="397" t="s">
        <v>2125</v>
      </c>
      <c r="E284" s="447"/>
      <c r="F284" s="441"/>
      <c r="G284" s="442"/>
      <c r="I284" s="442"/>
      <c r="J284" s="442"/>
      <c r="K284" s="443"/>
      <c r="L284" s="445"/>
    </row>
    <row r="285" spans="1:12" ht="15" customHeight="1">
      <c r="A285" s="188" ph="1"/>
      <c r="B285" s="188"/>
      <c r="C285" s="93" t="s">
        <v>2124</v>
      </c>
      <c r="D285" s="88">
        <v>2023</v>
      </c>
      <c r="E285" s="95">
        <v>8588023</v>
      </c>
      <c r="F285" s="96" t="s">
        <v>630</v>
      </c>
      <c r="G285" s="88">
        <v>750</v>
      </c>
      <c r="H285" s="88">
        <v>12</v>
      </c>
      <c r="I285" s="282" t="s">
        <v>636</v>
      </c>
      <c r="J285" s="88"/>
      <c r="K285" s="444" t="s">
        <v>632</v>
      </c>
      <c r="L285" s="232" t="s">
        <v>632</v>
      </c>
    </row>
    <row r="286" spans="1:12" ht="10.15" customHeight="1">
      <c r="A286" s="6" ph="1"/>
      <c r="B286" s="6"/>
      <c r="C286" s="397" t="s">
        <v>2127</v>
      </c>
      <c r="E286" s="447"/>
      <c r="F286" s="441"/>
      <c r="G286" s="442"/>
      <c r="I286" s="442"/>
      <c r="J286" s="442"/>
      <c r="K286" s="443"/>
      <c r="L286" s="445"/>
    </row>
    <row r="287" spans="1:12" ht="15" customHeight="1">
      <c r="A287" s="188" ph="1"/>
      <c r="B287" s="188"/>
      <c r="C287" s="93" t="s">
        <v>2126</v>
      </c>
      <c r="D287" s="88">
        <v>2023</v>
      </c>
      <c r="E287" s="95">
        <v>8582023</v>
      </c>
      <c r="F287" s="96" t="s">
        <v>630</v>
      </c>
      <c r="G287" s="88">
        <v>750</v>
      </c>
      <c r="H287" s="88">
        <v>12</v>
      </c>
      <c r="I287" s="282" t="s">
        <v>636</v>
      </c>
      <c r="J287" s="88"/>
      <c r="K287" s="444" t="s">
        <v>632</v>
      </c>
      <c r="L287" s="232" t="s">
        <v>632</v>
      </c>
    </row>
    <row r="288" spans="1:12" ht="10.15" customHeight="1">
      <c r="A288" s="6" ph="1"/>
      <c r="B288" s="6"/>
      <c r="C288" s="397" t="s">
        <v>2129</v>
      </c>
      <c r="E288" s="447"/>
      <c r="F288" s="441"/>
      <c r="G288" s="442"/>
      <c r="I288" s="442"/>
      <c r="J288" s="442"/>
      <c r="K288" s="443"/>
      <c r="L288" s="445"/>
    </row>
    <row r="289" spans="1:12" ht="15" customHeight="1">
      <c r="A289" s="188" ph="1"/>
      <c r="B289" s="188"/>
      <c r="C289" s="93" t="s">
        <v>2128</v>
      </c>
      <c r="D289" s="88">
        <v>2023</v>
      </c>
      <c r="E289" s="95">
        <v>8589023</v>
      </c>
      <c r="F289" s="96" t="s">
        <v>630</v>
      </c>
      <c r="G289" s="88">
        <v>750</v>
      </c>
      <c r="H289" s="88">
        <v>12</v>
      </c>
      <c r="I289" s="282" t="s">
        <v>636</v>
      </c>
      <c r="J289" s="88"/>
      <c r="K289" s="526" t="s">
        <v>632</v>
      </c>
      <c r="L289" s="232" t="s">
        <v>632</v>
      </c>
    </row>
    <row r="290" spans="1:12" ht="10.15" customHeight="1">
      <c r="A290" s="6" ph="1"/>
      <c r="B290" s="6"/>
      <c r="C290" s="397" t="s">
        <v>2131</v>
      </c>
      <c r="E290" s="447"/>
      <c r="F290" s="441"/>
      <c r="G290" s="442"/>
      <c r="I290" s="442"/>
      <c r="J290" s="442"/>
      <c r="K290" s="443"/>
      <c r="L290" s="445"/>
    </row>
    <row r="291" spans="1:12" ht="15" customHeight="1">
      <c r="A291" s="363" ph="1"/>
      <c r="B291" s="363"/>
      <c r="C291" s="45" t="s">
        <v>2130</v>
      </c>
      <c r="D291" s="38">
        <v>2023</v>
      </c>
      <c r="E291" s="59">
        <v>8590023</v>
      </c>
      <c r="F291" s="62" t="s">
        <v>630</v>
      </c>
      <c r="G291" s="38">
        <v>750</v>
      </c>
      <c r="H291" s="38">
        <v>12</v>
      </c>
      <c r="I291" s="276" t="s">
        <v>636</v>
      </c>
      <c r="J291" s="38"/>
      <c r="K291" s="420" t="s">
        <v>632</v>
      </c>
      <c r="L291" s="319" t="s">
        <v>632</v>
      </c>
    </row>
    <row r="292" spans="1:12" s="10" customFormat="1" ht="30" customHeight="1">
      <c r="A292" s="43"/>
      <c r="B292" s="349" t="s">
        <v>692</v>
      </c>
      <c r="C292" s="190"/>
      <c r="D292" s="49"/>
      <c r="E292" s="24"/>
      <c r="F292" s="24"/>
      <c r="G292" s="17"/>
      <c r="H292" s="49"/>
      <c r="I292" s="18"/>
      <c r="J292" s="18"/>
      <c r="K292" s="439"/>
      <c r="L292"/>
    </row>
    <row r="293" spans="1:12" s="35" customFormat="1" ht="30" customHeight="1">
      <c r="A293" s="44"/>
      <c r="B293" s="325" t="s">
        <v>691</v>
      </c>
      <c r="C293" s="37"/>
      <c r="D293" s="38"/>
      <c r="E293" s="59"/>
      <c r="F293" s="59"/>
      <c r="G293" s="38"/>
      <c r="H293" s="38"/>
      <c r="I293" s="40"/>
      <c r="J293" s="38"/>
      <c r="K293" s="46"/>
      <c r="L293" s="256"/>
    </row>
    <row r="294" spans="1:12" ht="10.4" customHeight="1">
      <c r="A294" s="30" ph="1"/>
      <c r="B294" s="330"/>
      <c r="C294" s="47" t="s">
        <v>2070</v>
      </c>
      <c r="D294" s="202"/>
      <c r="E294" s="278"/>
      <c r="G294" s="9"/>
      <c r="H294" s="202"/>
      <c r="I294" s="9"/>
      <c r="J294" s="9"/>
      <c r="K294" s="9"/>
      <c r="L294" s="9"/>
    </row>
    <row r="295" spans="1:12" s="35" customFormat="1" ht="15.65" customHeight="1">
      <c r="A295" s="92" ph="1"/>
      <c r="B295" s="30"/>
      <c r="C295" s="190" t="s">
        <v>2086</v>
      </c>
      <c r="D295" s="49">
        <v>2021</v>
      </c>
      <c r="E295" s="57">
        <v>8111021</v>
      </c>
      <c r="F295" s="182" t="s">
        <v>1024</v>
      </c>
      <c r="G295" s="49">
        <v>750</v>
      </c>
      <c r="H295" s="49">
        <v>12</v>
      </c>
      <c r="I295" s="50" t="s">
        <v>11</v>
      </c>
      <c r="J295" s="49"/>
      <c r="K295" s="186">
        <f>0.6*L295</f>
        <v>6000</v>
      </c>
      <c r="L295" s="186">
        <v>10000</v>
      </c>
    </row>
    <row r="296" spans="1:12" s="35" customFormat="1" ht="10.4" customHeight="1">
      <c r="A296" s="48" ph="1"/>
      <c r="B296" s="316"/>
      <c r="C296" s="146" t="s">
        <v>2071</v>
      </c>
      <c r="D296" s="128"/>
      <c r="E296" s="184"/>
      <c r="F296" s="184"/>
      <c r="G296" s="128"/>
      <c r="H296" s="128"/>
      <c r="I296" s="129"/>
      <c r="J296" s="128"/>
      <c r="K296" s="195"/>
      <c r="L296" s="195"/>
    </row>
    <row r="297" spans="1:12" s="35" customFormat="1" ht="15.65" customHeight="1">
      <c r="A297" s="92" ph="1"/>
      <c r="B297" s="332"/>
      <c r="C297" s="93" t="s">
        <v>2087</v>
      </c>
      <c r="D297" s="88">
        <v>2021</v>
      </c>
      <c r="E297" s="95">
        <v>8112021</v>
      </c>
      <c r="F297" s="96" t="s">
        <v>1025</v>
      </c>
      <c r="G297" s="88">
        <v>750</v>
      </c>
      <c r="H297" s="88">
        <v>12</v>
      </c>
      <c r="I297" s="89" t="s">
        <v>12</v>
      </c>
      <c r="J297" s="88"/>
      <c r="K297" s="94">
        <f>0.6*L297</f>
        <v>5400</v>
      </c>
      <c r="L297" s="94">
        <v>9000</v>
      </c>
    </row>
    <row r="298" spans="1:12" s="35" customFormat="1" ht="10.4" customHeight="1">
      <c r="A298" s="48" ph="1"/>
      <c r="B298" s="30"/>
      <c r="C298" s="397" t="s">
        <v>704</v>
      </c>
      <c r="D298" s="49"/>
      <c r="E298" s="57"/>
      <c r="F298" s="57"/>
      <c r="G298" s="49"/>
      <c r="H298" s="49"/>
      <c r="I298" s="50"/>
      <c r="J298" s="49"/>
      <c r="K298" s="58"/>
      <c r="L298" s="58"/>
    </row>
    <row r="299" spans="1:12" s="35" customFormat="1" ht="15.65" customHeight="1">
      <c r="A299" s="92" ph="1"/>
      <c r="B299" s="332"/>
      <c r="C299" s="93" t="s">
        <v>705</v>
      </c>
      <c r="D299" s="88">
        <v>2022</v>
      </c>
      <c r="E299" s="95">
        <v>8122022</v>
      </c>
      <c r="F299" s="96">
        <v>3760045961151</v>
      </c>
      <c r="G299" s="88">
        <v>750</v>
      </c>
      <c r="H299" s="88">
        <v>6</v>
      </c>
      <c r="I299" s="89" t="s">
        <v>12</v>
      </c>
      <c r="J299" s="88"/>
      <c r="K299" s="228" t="s">
        <v>632</v>
      </c>
      <c r="L299" s="228" t="s">
        <v>632</v>
      </c>
    </row>
    <row r="300" spans="1:12" s="35" customFormat="1" ht="10.4" customHeight="1">
      <c r="A300" s="48" ph="1"/>
      <c r="B300" s="316"/>
      <c r="C300" s="146" t="s">
        <v>709</v>
      </c>
      <c r="D300" s="128"/>
      <c r="E300" s="184"/>
      <c r="F300" s="184"/>
      <c r="G300" s="128"/>
      <c r="H300" s="128"/>
      <c r="I300" s="129"/>
      <c r="J300" s="128"/>
      <c r="K300" s="195"/>
      <c r="L300" s="195"/>
    </row>
    <row r="301" spans="1:12" s="35" customFormat="1" ht="15.65" customHeight="1">
      <c r="A301" s="92" ph="1"/>
      <c r="B301" s="332"/>
      <c r="C301" s="93" t="s">
        <v>617</v>
      </c>
      <c r="D301" s="88">
        <v>2022</v>
      </c>
      <c r="E301" s="95">
        <v>8115022</v>
      </c>
      <c r="F301" s="96">
        <v>3760045961182</v>
      </c>
      <c r="G301" s="88">
        <v>750</v>
      </c>
      <c r="H301" s="88">
        <v>6</v>
      </c>
      <c r="I301" s="89" t="s">
        <v>12</v>
      </c>
      <c r="J301" s="88"/>
      <c r="K301" s="228">
        <f>L301*0.6</f>
        <v>12300</v>
      </c>
      <c r="L301" s="228">
        <v>20500</v>
      </c>
    </row>
    <row r="302" spans="1:12" s="35" customFormat="1" ht="10.4" customHeight="1">
      <c r="A302" s="48" ph="1"/>
      <c r="B302" s="316"/>
      <c r="C302" s="146" t="s">
        <v>717</v>
      </c>
      <c r="D302" s="128"/>
      <c r="E302" s="184"/>
      <c r="F302" s="184"/>
      <c r="G302" s="128"/>
      <c r="H302" s="128"/>
      <c r="I302" s="129"/>
      <c r="J302" s="128"/>
      <c r="K302" s="195"/>
      <c r="L302" s="195"/>
    </row>
    <row r="303" spans="1:12" s="35" customFormat="1" ht="15.65" customHeight="1">
      <c r="A303" s="48" ph="1"/>
      <c r="B303" s="332"/>
      <c r="C303" s="93" t="s">
        <v>716</v>
      </c>
      <c r="D303" s="88">
        <v>2022</v>
      </c>
      <c r="E303" s="95">
        <v>8113022</v>
      </c>
      <c r="F303" s="96">
        <v>3760045961236</v>
      </c>
      <c r="G303" s="88">
        <v>750</v>
      </c>
      <c r="H303" s="88">
        <v>6</v>
      </c>
      <c r="I303" s="89" t="s">
        <v>12</v>
      </c>
      <c r="J303" s="88"/>
      <c r="K303" s="228">
        <f>L303*0.6</f>
        <v>14400</v>
      </c>
      <c r="L303" s="228">
        <v>24000</v>
      </c>
    </row>
    <row r="304" spans="1:12" s="35" customFormat="1" ht="10.4" customHeight="1">
      <c r="A304" s="48" ph="1"/>
      <c r="B304" s="316"/>
      <c r="C304" s="146" t="s">
        <v>624</v>
      </c>
      <c r="D304" s="128"/>
      <c r="E304" s="184"/>
      <c r="F304" s="184"/>
      <c r="G304" s="128"/>
      <c r="H304" s="49"/>
      <c r="I304" s="129"/>
      <c r="J304" s="128"/>
      <c r="K304" s="195"/>
      <c r="L304" s="195"/>
    </row>
    <row r="305" spans="1:12" s="35" customFormat="1" ht="15.65" customHeight="1">
      <c r="A305" s="48" ph="1"/>
      <c r="B305" s="332"/>
      <c r="C305" s="93" t="s">
        <v>846</v>
      </c>
      <c r="D305" s="88">
        <v>2022</v>
      </c>
      <c r="E305" s="95">
        <v>8120022</v>
      </c>
      <c r="F305" s="96">
        <v>3760045961212</v>
      </c>
      <c r="G305" s="88">
        <v>750</v>
      </c>
      <c r="H305" s="88">
        <v>6</v>
      </c>
      <c r="I305" s="89" t="s">
        <v>12</v>
      </c>
      <c r="J305" s="88"/>
      <c r="K305" s="228">
        <f>L305*0.6</f>
        <v>22500</v>
      </c>
      <c r="L305" s="228">
        <v>37500</v>
      </c>
    </row>
    <row r="306" spans="1:12" s="35" customFormat="1" ht="10.4" customHeight="1">
      <c r="A306" s="48" ph="1"/>
      <c r="B306" s="316"/>
      <c r="C306" s="146" t="s">
        <v>619</v>
      </c>
      <c r="D306" s="128"/>
      <c r="E306" s="184"/>
      <c r="F306" s="184"/>
      <c r="G306" s="128"/>
      <c r="H306" s="128"/>
      <c r="I306" s="129"/>
      <c r="J306" s="128"/>
      <c r="K306" s="195"/>
      <c r="L306" s="195"/>
    </row>
    <row r="307" spans="1:12" s="35" customFormat="1" ht="15.65" customHeight="1">
      <c r="A307" s="92" ph="1"/>
      <c r="B307" s="332"/>
      <c r="C307" s="93" t="s">
        <v>618</v>
      </c>
      <c r="D307" s="88">
        <v>2022</v>
      </c>
      <c r="E307" s="95">
        <v>8117022</v>
      </c>
      <c r="F307" s="96">
        <v>3760045961199</v>
      </c>
      <c r="G307" s="88">
        <v>750</v>
      </c>
      <c r="H307" s="88">
        <v>6</v>
      </c>
      <c r="I307" s="89" t="s">
        <v>12</v>
      </c>
      <c r="J307" s="88"/>
      <c r="K307" s="228">
        <f>L307*0.6</f>
        <v>22500</v>
      </c>
      <c r="L307" s="228">
        <v>37500</v>
      </c>
    </row>
    <row r="308" spans="1:12" s="35" customFormat="1" ht="9.75" customHeight="1">
      <c r="A308" s="48" ph="1"/>
      <c r="B308" s="316"/>
      <c r="C308" s="146" t="s">
        <v>621</v>
      </c>
      <c r="D308" s="128"/>
      <c r="E308" s="184"/>
      <c r="F308" s="184"/>
      <c r="G308" s="128"/>
      <c r="H308" s="128"/>
      <c r="I308" s="129"/>
      <c r="J308" s="128"/>
      <c r="K308" s="195"/>
      <c r="L308" s="195"/>
    </row>
    <row r="309" spans="1:12" s="35" customFormat="1" ht="15.65" customHeight="1">
      <c r="A309" s="92" ph="1"/>
      <c r="B309" s="332"/>
      <c r="C309" s="93" t="s">
        <v>620</v>
      </c>
      <c r="D309" s="88">
        <v>2022</v>
      </c>
      <c r="E309" s="95">
        <v>8118022</v>
      </c>
      <c r="F309" s="96">
        <v>3760045961205</v>
      </c>
      <c r="G309" s="88">
        <v>750</v>
      </c>
      <c r="H309" s="88">
        <v>6</v>
      </c>
      <c r="I309" s="89" t="s">
        <v>12</v>
      </c>
      <c r="J309" s="88"/>
      <c r="K309" s="228">
        <f>L309*0.6</f>
        <v>22500</v>
      </c>
      <c r="L309" s="228">
        <v>37500</v>
      </c>
    </row>
    <row r="310" spans="1:12" s="35" customFormat="1" ht="10.4" customHeight="1">
      <c r="A310" s="48" ph="1"/>
      <c r="B310" s="316"/>
      <c r="C310" s="146" t="s">
        <v>623</v>
      </c>
      <c r="D310" s="128"/>
      <c r="E310" s="184"/>
      <c r="F310" s="184"/>
      <c r="G310" s="128"/>
      <c r="H310" s="128"/>
      <c r="I310" s="129"/>
      <c r="J310" s="128"/>
      <c r="K310" s="195"/>
      <c r="L310" s="195"/>
    </row>
    <row r="311" spans="1:12" s="35" customFormat="1" ht="15.65" customHeight="1">
      <c r="A311" s="92" ph="1"/>
      <c r="B311" s="332"/>
      <c r="C311" s="93" t="s">
        <v>622</v>
      </c>
      <c r="D311" s="88">
        <v>2021</v>
      </c>
      <c r="E311" s="95">
        <v>8119021</v>
      </c>
      <c r="F311" s="96" t="s">
        <v>630</v>
      </c>
      <c r="G311" s="88">
        <v>750</v>
      </c>
      <c r="H311" s="88">
        <v>12</v>
      </c>
      <c r="I311" s="89" t="s">
        <v>12</v>
      </c>
      <c r="J311" s="88"/>
      <c r="K311" s="94">
        <f t="shared" ref="K311" si="4">L311*0.6</f>
        <v>19800</v>
      </c>
      <c r="L311" s="94">
        <v>33000</v>
      </c>
    </row>
    <row r="312" spans="1:12" s="35" customFormat="1" ht="10.4" customHeight="1">
      <c r="A312" s="313" ph="1"/>
      <c r="B312" s="316"/>
      <c r="C312" s="146" t="s">
        <v>626</v>
      </c>
      <c r="D312" s="128"/>
      <c r="E312" s="184"/>
      <c r="F312" s="184"/>
      <c r="G312" s="128"/>
      <c r="H312" s="128"/>
      <c r="I312" s="129"/>
      <c r="J312" s="128"/>
      <c r="K312" s="195"/>
      <c r="L312" s="195"/>
    </row>
    <row r="313" spans="1:12" s="35" customFormat="1" ht="15.65" customHeight="1">
      <c r="A313" s="44" ph="1"/>
      <c r="B313" s="333"/>
      <c r="C313" s="45" t="s">
        <v>625</v>
      </c>
      <c r="D313" s="38">
        <v>2022</v>
      </c>
      <c r="E313" s="59">
        <v>8121022</v>
      </c>
      <c r="F313" s="62">
        <v>3760045961229</v>
      </c>
      <c r="G313" s="38">
        <v>750</v>
      </c>
      <c r="H313" s="38">
        <v>6</v>
      </c>
      <c r="I313" s="40" t="s">
        <v>12</v>
      </c>
      <c r="J313" s="38"/>
      <c r="K313" s="46">
        <f>L313*0.6</f>
        <v>57000</v>
      </c>
      <c r="L313" s="46">
        <v>95000</v>
      </c>
    </row>
    <row r="314" spans="1:12" s="10" customFormat="1" ht="30" customHeight="1">
      <c r="A314" s="52" ph="1"/>
      <c r="B314" s="324" t="s">
        <v>395</v>
      </c>
      <c r="C314" s="11"/>
      <c r="D314" s="49"/>
      <c r="E314" s="24"/>
      <c r="F314" s="24"/>
      <c r="G314" s="17"/>
      <c r="H314" s="49"/>
      <c r="I314" s="18"/>
      <c r="J314" s="17"/>
      <c r="K314" s="13"/>
      <c r="L314"/>
    </row>
    <row r="315" spans="1:12" s="35" customFormat="1" ht="30" customHeight="1">
      <c r="A315" s="36"/>
      <c r="B315" s="5" t="s">
        <v>1973</v>
      </c>
      <c r="C315" s="37"/>
      <c r="D315" s="38"/>
      <c r="E315" s="59"/>
      <c r="F315" s="59"/>
      <c r="G315" s="38"/>
      <c r="H315" s="38"/>
      <c r="I315" s="40"/>
      <c r="J315" s="38"/>
      <c r="K315" s="46"/>
      <c r="L315" s="171"/>
    </row>
    <row r="316" spans="1:12" s="10" customFormat="1" ht="9.65" customHeight="1">
      <c r="A316" s="43"/>
      <c r="B316" s="7"/>
      <c r="C316" s="61" t="s">
        <v>252</v>
      </c>
      <c r="D316" s="101"/>
      <c r="E316" s="25"/>
      <c r="F316" s="25"/>
      <c r="G316" s="19"/>
      <c r="H316" s="101"/>
      <c r="I316" s="20"/>
      <c r="J316" s="19"/>
      <c r="K316" s="170"/>
      <c r="L316" s="72"/>
    </row>
    <row r="317" spans="1:12" s="35" customFormat="1" ht="15.65" customHeight="1">
      <c r="A317" s="90"/>
      <c r="B317" s="87"/>
      <c r="C317" s="60" t="s">
        <v>72</v>
      </c>
      <c r="D317" s="88">
        <v>2023</v>
      </c>
      <c r="E317" s="95">
        <v>9413023</v>
      </c>
      <c r="F317" s="95" t="s">
        <v>32</v>
      </c>
      <c r="G317" s="88">
        <v>750</v>
      </c>
      <c r="H317" s="88">
        <v>3</v>
      </c>
      <c r="I317" s="89" t="s">
        <v>12</v>
      </c>
      <c r="J317" s="88"/>
      <c r="K317" s="135" t="s">
        <v>632</v>
      </c>
      <c r="L317" s="419" t="s">
        <v>1416</v>
      </c>
    </row>
    <row r="318" spans="1:12" s="10" customFormat="1" ht="9.65" customHeight="1">
      <c r="A318" s="43"/>
      <c r="B318" s="2"/>
      <c r="C318" s="42" t="s">
        <v>697</v>
      </c>
      <c r="D318" s="49"/>
      <c r="E318" s="24"/>
      <c r="F318" s="24"/>
      <c r="G318" s="17"/>
      <c r="H318" s="49"/>
      <c r="I318" s="18"/>
      <c r="J318" s="17"/>
      <c r="K318" s="136"/>
      <c r="L318" s="14"/>
    </row>
    <row r="319" spans="1:12" s="35" customFormat="1" ht="15.65" customHeight="1">
      <c r="A319" s="36"/>
      <c r="B319" s="5"/>
      <c r="C319" s="37" t="s">
        <v>698</v>
      </c>
      <c r="D319" s="38">
        <v>2023</v>
      </c>
      <c r="E319" s="59">
        <v>9431023</v>
      </c>
      <c r="F319" s="59" t="s">
        <v>33</v>
      </c>
      <c r="G319" s="38">
        <v>750</v>
      </c>
      <c r="H319" s="38">
        <v>7</v>
      </c>
      <c r="I319" s="40" t="s">
        <v>13</v>
      </c>
      <c r="J319" s="38"/>
      <c r="K319" s="517">
        <v>1200000</v>
      </c>
      <c r="L319" s="320" t="s">
        <v>1416</v>
      </c>
    </row>
    <row r="320" spans="1:12" s="10" customFormat="1" ht="30" customHeight="1">
      <c r="A320" s="43"/>
      <c r="B320" s="324" t="s">
        <v>396</v>
      </c>
      <c r="D320" s="49"/>
      <c r="E320" s="24"/>
      <c r="F320" s="24"/>
      <c r="G320" s="17"/>
      <c r="H320" s="49"/>
      <c r="I320" s="18"/>
      <c r="J320" s="17"/>
      <c r="K320" s="136"/>
      <c r="L320"/>
    </row>
    <row r="321" spans="1:12" s="35" customFormat="1" ht="30" customHeight="1">
      <c r="A321" s="44"/>
      <c r="B321" s="280" t="s">
        <v>253</v>
      </c>
      <c r="C321" s="190"/>
      <c r="D321" s="49"/>
      <c r="E321" s="57"/>
      <c r="F321" s="57"/>
      <c r="G321" s="49"/>
      <c r="H321" s="49"/>
      <c r="I321" s="50"/>
      <c r="J321" s="49"/>
      <c r="K321" s="38"/>
      <c r="L321" s="58"/>
    </row>
    <row r="322" spans="1:12" ht="9.65" customHeight="1">
      <c r="A322" s="30" ph="1"/>
      <c r="B322" s="338"/>
      <c r="C322" s="34" t="s">
        <v>254</v>
      </c>
      <c r="D322" s="309"/>
      <c r="E322" s="297"/>
      <c r="F322" s="180"/>
      <c r="G322" s="32"/>
      <c r="H322" s="309"/>
      <c r="I322" s="32"/>
      <c r="J322" s="32"/>
      <c r="K322" s="9"/>
      <c r="L322" s="32"/>
    </row>
    <row r="323" spans="1:12" s="35" customFormat="1" ht="15.65" customHeight="1">
      <c r="A323" s="92"/>
      <c r="B323" s="332"/>
      <c r="C323" s="93" t="s">
        <v>838</v>
      </c>
      <c r="D323" s="88">
        <v>2022</v>
      </c>
      <c r="E323" s="95">
        <v>9092022</v>
      </c>
      <c r="F323" s="95" t="s">
        <v>35</v>
      </c>
      <c r="G323" s="88">
        <v>750</v>
      </c>
      <c r="H323" s="88">
        <v>6</v>
      </c>
      <c r="I323" s="89" t="s">
        <v>12</v>
      </c>
      <c r="J323" s="88"/>
      <c r="K323" s="135" t="s">
        <v>632</v>
      </c>
      <c r="L323" s="419" t="s">
        <v>2</v>
      </c>
    </row>
    <row r="324" spans="1:12" s="35" customFormat="1" ht="10.4" customHeight="1">
      <c r="A324" s="48"/>
      <c r="B324" s="30"/>
      <c r="C324" s="47" t="s">
        <v>840</v>
      </c>
      <c r="D324" s="49"/>
      <c r="E324" s="57"/>
      <c r="F324" s="57"/>
      <c r="G324" s="49"/>
      <c r="H324" s="49"/>
      <c r="I324" s="50"/>
      <c r="J324" s="49"/>
      <c r="K324" s="230"/>
      <c r="L324" s="58"/>
    </row>
    <row r="325" spans="1:12" s="35" customFormat="1" ht="15.65" customHeight="1">
      <c r="A325" s="44"/>
      <c r="B325" s="333"/>
      <c r="C325" s="45" t="s">
        <v>839</v>
      </c>
      <c r="D325" s="38">
        <v>2021</v>
      </c>
      <c r="E325" s="59">
        <v>9091021</v>
      </c>
      <c r="F325" s="59" t="s">
        <v>36</v>
      </c>
      <c r="G325" s="38">
        <v>750</v>
      </c>
      <c r="H325" s="38">
        <v>6</v>
      </c>
      <c r="I325" s="40" t="s">
        <v>12</v>
      </c>
      <c r="J325" s="38"/>
      <c r="K325" s="172">
        <f>L325*0.6</f>
        <v>114000</v>
      </c>
      <c r="L325" s="138">
        <v>190000</v>
      </c>
    </row>
    <row r="326" spans="1:12" s="10" customFormat="1" ht="30" customHeight="1">
      <c r="A326" s="43"/>
      <c r="B326" s="324" t="s">
        <v>641</v>
      </c>
      <c r="D326" s="49"/>
      <c r="E326" s="24"/>
      <c r="F326" s="24"/>
      <c r="G326" s="17"/>
      <c r="H326" s="49"/>
      <c r="I326" s="18"/>
      <c r="J326" s="17"/>
      <c r="K326" s="136"/>
      <c r="L326"/>
    </row>
    <row r="327" spans="1:12" s="35" customFormat="1" ht="30" customHeight="1">
      <c r="A327" s="44"/>
      <c r="B327" s="325" t="s">
        <v>640</v>
      </c>
      <c r="C327" s="37"/>
      <c r="D327" s="38"/>
      <c r="E327" s="59"/>
      <c r="F327" s="59"/>
      <c r="G327" s="38"/>
      <c r="H327" s="38"/>
      <c r="I327" s="40"/>
      <c r="J327" s="38"/>
      <c r="K327" s="38"/>
      <c r="L327" s="46"/>
    </row>
    <row r="328" spans="1:12" s="35" customFormat="1" ht="10.4" customHeight="1">
      <c r="A328" s="49"/>
      <c r="B328" s="131"/>
      <c r="C328" s="47" t="s">
        <v>1207</v>
      </c>
      <c r="D328" s="49"/>
      <c r="E328" s="57"/>
      <c r="F328" s="182"/>
      <c r="G328" s="49"/>
      <c r="H328" s="49"/>
      <c r="I328" s="50"/>
      <c r="J328" s="49"/>
      <c r="K328" s="187"/>
      <c r="L328" s="55"/>
    </row>
    <row r="329" spans="1:12" s="35" customFormat="1" ht="15" customHeight="1">
      <c r="A329" s="88"/>
      <c r="B329" s="336"/>
      <c r="C329" s="93" t="s">
        <v>1206</v>
      </c>
      <c r="D329" s="88">
        <v>2021</v>
      </c>
      <c r="E329" s="95">
        <v>2513021</v>
      </c>
      <c r="F329" s="96" t="s">
        <v>630</v>
      </c>
      <c r="G329" s="88">
        <v>750</v>
      </c>
      <c r="H329" s="88">
        <v>6</v>
      </c>
      <c r="I329" s="89" t="s">
        <v>11</v>
      </c>
      <c r="J329" s="88"/>
      <c r="K329" s="139">
        <f>0.6*L329</f>
        <v>2580</v>
      </c>
      <c r="L329" s="139">
        <v>4300</v>
      </c>
    </row>
    <row r="330" spans="1:12" s="10" customFormat="1" ht="10.4" customHeight="1">
      <c r="A330" s="17"/>
      <c r="B330" s="335"/>
      <c r="C330" s="47" t="s">
        <v>646</v>
      </c>
      <c r="D330" s="202"/>
      <c r="E330" s="278"/>
      <c r="F330" s="178"/>
      <c r="G330" s="17"/>
      <c r="H330" s="49"/>
      <c r="I330" s="17"/>
      <c r="J330" s="9"/>
      <c r="K330" s="14"/>
      <c r="L330" s="14"/>
    </row>
    <row r="331" spans="1:12" s="35" customFormat="1" ht="15" customHeight="1">
      <c r="A331" s="88"/>
      <c r="B331" s="336"/>
      <c r="C331" s="93" t="s">
        <v>645</v>
      </c>
      <c r="D331" s="88">
        <v>2022</v>
      </c>
      <c r="E331" s="95">
        <v>2511022</v>
      </c>
      <c r="F331" s="96" t="s">
        <v>642</v>
      </c>
      <c r="G331" s="88">
        <v>750</v>
      </c>
      <c r="H331" s="88">
        <v>6</v>
      </c>
      <c r="I331" s="89" t="s">
        <v>11</v>
      </c>
      <c r="J331" s="88"/>
      <c r="K331" s="139">
        <f>0.6*L331</f>
        <v>6000</v>
      </c>
      <c r="L331" s="139">
        <v>10000</v>
      </c>
    </row>
    <row r="332" spans="1:12" s="35" customFormat="1" ht="10.4" customHeight="1">
      <c r="A332" s="49"/>
      <c r="B332" s="131"/>
      <c r="C332" s="47" t="s">
        <v>711</v>
      </c>
      <c r="D332" s="49"/>
      <c r="E332" s="57"/>
      <c r="F332" s="182"/>
      <c r="G332" s="49"/>
      <c r="H332" s="49"/>
      <c r="I332" s="50"/>
      <c r="J332" s="49"/>
      <c r="K332" s="187"/>
      <c r="L332" s="55"/>
    </row>
    <row r="333" spans="1:12" s="35" customFormat="1" ht="15" customHeight="1">
      <c r="A333" s="88"/>
      <c r="B333" s="336"/>
      <c r="C333" s="93" t="s">
        <v>710</v>
      </c>
      <c r="D333" s="88">
        <v>2022</v>
      </c>
      <c r="E333" s="95">
        <v>2512022</v>
      </c>
      <c r="F333" s="96" t="s">
        <v>630</v>
      </c>
      <c r="G333" s="88">
        <v>750</v>
      </c>
      <c r="H333" s="88">
        <v>6</v>
      </c>
      <c r="I333" s="89" t="s">
        <v>11</v>
      </c>
      <c r="J333" s="88"/>
      <c r="K333" s="139">
        <f t="shared" ref="K333" si="5">0.6*L333</f>
        <v>6000</v>
      </c>
      <c r="L333" s="139">
        <v>10000</v>
      </c>
    </row>
    <row r="334" spans="1:12" s="35" customFormat="1" ht="10.15" customHeight="1">
      <c r="A334" s="49"/>
      <c r="B334" s="131"/>
      <c r="C334" s="47" t="s">
        <v>2193</v>
      </c>
      <c r="D334" s="202"/>
      <c r="E334" s="57"/>
      <c r="F334" s="182"/>
      <c r="G334" s="49"/>
      <c r="H334" s="49"/>
      <c r="I334" s="50"/>
      <c r="J334" s="49"/>
      <c r="K334" s="187"/>
      <c r="L334" s="55"/>
    </row>
    <row r="335" spans="1:12" s="35" customFormat="1" ht="15" customHeight="1">
      <c r="A335" s="88"/>
      <c r="B335" s="336"/>
      <c r="C335" s="93" t="s">
        <v>2194</v>
      </c>
      <c r="D335" s="88">
        <v>2022</v>
      </c>
      <c r="E335" s="95">
        <v>2536022</v>
      </c>
      <c r="F335" s="96" t="s">
        <v>630</v>
      </c>
      <c r="G335" s="88">
        <v>750</v>
      </c>
      <c r="H335" s="88">
        <v>6</v>
      </c>
      <c r="I335" s="89" t="s">
        <v>636</v>
      </c>
      <c r="J335" s="88"/>
      <c r="K335" s="139">
        <f>0.6*L335</f>
        <v>2520</v>
      </c>
      <c r="L335" s="135">
        <v>4200</v>
      </c>
    </row>
    <row r="336" spans="1:12" s="35" customFormat="1" ht="9.65" customHeight="1">
      <c r="A336" s="49"/>
      <c r="B336" s="131"/>
      <c r="C336" s="47" t="s">
        <v>713</v>
      </c>
      <c r="D336" s="202"/>
      <c r="E336" s="57"/>
      <c r="F336" s="182"/>
      <c r="G336" s="49"/>
      <c r="H336" s="49"/>
      <c r="I336" s="50"/>
      <c r="J336" s="49"/>
      <c r="K336" s="187"/>
      <c r="L336" s="55"/>
    </row>
    <row r="337" spans="1:12" s="35" customFormat="1" ht="15" customHeight="1">
      <c r="A337" s="88"/>
      <c r="B337" s="336"/>
      <c r="C337" s="93" t="s">
        <v>712</v>
      </c>
      <c r="D337" s="88">
        <v>2021</v>
      </c>
      <c r="E337" s="95">
        <v>2521021</v>
      </c>
      <c r="F337" s="96" t="s">
        <v>630</v>
      </c>
      <c r="G337" s="88">
        <v>750</v>
      </c>
      <c r="H337" s="88">
        <v>6</v>
      </c>
      <c r="I337" s="89" t="s">
        <v>636</v>
      </c>
      <c r="J337" s="88"/>
      <c r="K337" s="139" t="s">
        <v>489</v>
      </c>
      <c r="L337" s="135" t="s">
        <v>489</v>
      </c>
    </row>
    <row r="338" spans="1:12" s="35" customFormat="1" ht="12" customHeight="1">
      <c r="A338" s="128"/>
      <c r="B338" s="453"/>
      <c r="C338" s="467" t="s">
        <v>2348</v>
      </c>
      <c r="D338" s="128"/>
      <c r="E338" s="184"/>
      <c r="F338" s="185"/>
      <c r="G338" s="128"/>
      <c r="H338" s="128"/>
      <c r="I338" s="129"/>
      <c r="J338" s="128"/>
      <c r="K338" s="187"/>
      <c r="L338" s="226"/>
    </row>
    <row r="339" spans="1:12" s="35" customFormat="1" ht="15" customHeight="1">
      <c r="A339" s="88"/>
      <c r="B339" s="336"/>
      <c r="C339" s="93" t="s">
        <v>2347</v>
      </c>
      <c r="D339" s="88">
        <v>2022</v>
      </c>
      <c r="E339" s="95">
        <v>2535022</v>
      </c>
      <c r="F339" s="96" t="s">
        <v>706</v>
      </c>
      <c r="G339" s="88">
        <v>750</v>
      </c>
      <c r="H339" s="88">
        <v>6</v>
      </c>
      <c r="I339" s="89" t="s">
        <v>636</v>
      </c>
      <c r="J339" s="88"/>
      <c r="K339" s="139">
        <f t="shared" ref="K339" si="6">0.6*L339</f>
        <v>5700</v>
      </c>
      <c r="L339" s="139">
        <v>9500</v>
      </c>
    </row>
    <row r="340" spans="1:12" s="35" customFormat="1" ht="12" customHeight="1">
      <c r="A340" s="49"/>
      <c r="B340" s="131"/>
      <c r="C340" s="47" t="s">
        <v>715</v>
      </c>
      <c r="D340" s="202"/>
      <c r="E340" s="57"/>
      <c r="F340" s="182"/>
      <c r="G340" s="49"/>
      <c r="H340" s="49"/>
      <c r="I340" s="50"/>
      <c r="J340" s="49"/>
      <c r="K340" s="187"/>
      <c r="L340" s="55"/>
    </row>
    <row r="341" spans="1:12" s="35" customFormat="1" ht="15" customHeight="1">
      <c r="A341" s="88"/>
      <c r="B341" s="336"/>
      <c r="C341" s="93" t="s">
        <v>714</v>
      </c>
      <c r="D341" s="88">
        <v>2022</v>
      </c>
      <c r="E341" s="95">
        <v>2522022</v>
      </c>
      <c r="F341" s="96" t="s">
        <v>630</v>
      </c>
      <c r="G341" s="88">
        <v>750</v>
      </c>
      <c r="H341" s="88">
        <v>6</v>
      </c>
      <c r="I341" s="89" t="s">
        <v>636</v>
      </c>
      <c r="J341" s="88"/>
      <c r="K341" s="135">
        <v>5700</v>
      </c>
      <c r="L341" s="135">
        <v>9500</v>
      </c>
    </row>
    <row r="342" spans="1:12" s="35" customFormat="1" ht="12" customHeight="1">
      <c r="A342" s="49"/>
      <c r="B342" s="131"/>
      <c r="C342" s="47" t="s">
        <v>729</v>
      </c>
      <c r="D342" s="202"/>
      <c r="E342" s="57"/>
      <c r="F342" s="182"/>
      <c r="G342" s="49"/>
      <c r="H342" s="49"/>
      <c r="I342" s="50"/>
      <c r="J342" s="49"/>
      <c r="K342" s="187"/>
      <c r="L342" s="55"/>
    </row>
    <row r="343" spans="1:12" s="35" customFormat="1" ht="15" customHeight="1">
      <c r="A343" s="88"/>
      <c r="B343" s="336"/>
      <c r="C343" s="93" t="s">
        <v>730</v>
      </c>
      <c r="D343" s="88">
        <v>2022</v>
      </c>
      <c r="E343" s="95">
        <v>2523022</v>
      </c>
      <c r="F343" s="96" t="s">
        <v>630</v>
      </c>
      <c r="G343" s="88">
        <v>750</v>
      </c>
      <c r="H343" s="88">
        <v>6</v>
      </c>
      <c r="I343" s="89" t="s">
        <v>636</v>
      </c>
      <c r="J343" s="88"/>
      <c r="K343" s="139">
        <f>0.6*L343</f>
        <v>8100</v>
      </c>
      <c r="L343" s="91">
        <v>13500</v>
      </c>
    </row>
    <row r="344" spans="1:12" s="10" customFormat="1" ht="9.65" customHeight="1">
      <c r="A344" s="17"/>
      <c r="B344" s="131"/>
      <c r="C344" s="47" t="s">
        <v>647</v>
      </c>
      <c r="D344" s="202"/>
      <c r="E344" s="24"/>
      <c r="F344" s="296"/>
      <c r="G344" s="17"/>
      <c r="H344" s="49"/>
      <c r="I344" s="17"/>
      <c r="J344" s="17"/>
      <c r="K344" s="142"/>
      <c r="L344" s="14"/>
    </row>
    <row r="345" spans="1:12" s="35" customFormat="1" ht="15" customHeight="1">
      <c r="A345" s="88"/>
      <c r="B345" s="336"/>
      <c r="C345" s="93" t="s">
        <v>648</v>
      </c>
      <c r="D345" s="88">
        <v>2022</v>
      </c>
      <c r="E345" s="95">
        <v>2524022</v>
      </c>
      <c r="F345" s="96" t="s">
        <v>642</v>
      </c>
      <c r="G345" s="88">
        <v>750</v>
      </c>
      <c r="H345" s="88">
        <v>6</v>
      </c>
      <c r="I345" s="89" t="s">
        <v>644</v>
      </c>
      <c r="J345" s="468"/>
      <c r="K345" s="135">
        <v>11400</v>
      </c>
      <c r="L345" s="135">
        <v>19000</v>
      </c>
    </row>
    <row r="346" spans="1:12" s="35" customFormat="1" ht="9.65" customHeight="1">
      <c r="A346" s="49"/>
      <c r="B346" s="131"/>
      <c r="C346" s="47" t="s">
        <v>717</v>
      </c>
      <c r="D346" s="202"/>
      <c r="E346" s="57"/>
      <c r="F346" s="182"/>
      <c r="G346" s="49"/>
      <c r="H346" s="49"/>
      <c r="I346" s="50"/>
      <c r="J346" s="202"/>
      <c r="K346" s="55"/>
      <c r="L346" s="55"/>
    </row>
    <row r="347" spans="1:12" s="35" customFormat="1" ht="15" customHeight="1">
      <c r="A347" s="88"/>
      <c r="B347" s="336"/>
      <c r="C347" s="93" t="s">
        <v>716</v>
      </c>
      <c r="D347" s="88">
        <v>2022</v>
      </c>
      <c r="E347" s="95">
        <v>2525022</v>
      </c>
      <c r="F347" s="96" t="s">
        <v>630</v>
      </c>
      <c r="G347" s="88">
        <v>750</v>
      </c>
      <c r="H347" s="88">
        <v>6</v>
      </c>
      <c r="I347" s="89" t="s">
        <v>636</v>
      </c>
      <c r="J347" s="143"/>
      <c r="K347" s="135" t="s">
        <v>632</v>
      </c>
      <c r="L347" s="135" t="s">
        <v>632</v>
      </c>
    </row>
    <row r="348" spans="1:12" s="35" customFormat="1" ht="9.65" customHeight="1">
      <c r="A348" s="49"/>
      <c r="B348" s="131"/>
      <c r="C348" s="47" t="s">
        <v>718</v>
      </c>
      <c r="D348" s="202"/>
      <c r="E348" s="57"/>
      <c r="F348" s="182"/>
      <c r="G348" s="49"/>
      <c r="H348" s="49"/>
      <c r="I348" s="50"/>
      <c r="J348" s="202"/>
      <c r="K348" s="55"/>
      <c r="L348" s="55"/>
    </row>
    <row r="349" spans="1:12" s="35" customFormat="1" ht="15" customHeight="1">
      <c r="A349" s="88"/>
      <c r="B349" s="336"/>
      <c r="C349" s="93" t="s">
        <v>845</v>
      </c>
      <c r="D349" s="88">
        <v>2022</v>
      </c>
      <c r="E349" s="95">
        <v>2526022</v>
      </c>
      <c r="F349" s="96" t="s">
        <v>630</v>
      </c>
      <c r="G349" s="88">
        <v>750</v>
      </c>
      <c r="H349" s="88">
        <v>6</v>
      </c>
      <c r="I349" s="89" t="s">
        <v>636</v>
      </c>
      <c r="J349" s="143"/>
      <c r="K349" s="139">
        <v>13200</v>
      </c>
      <c r="L349" s="139">
        <v>22000</v>
      </c>
    </row>
    <row r="350" spans="1:12" s="35" customFormat="1" ht="10.15" customHeight="1">
      <c r="A350" s="49"/>
      <c r="B350" s="131"/>
      <c r="C350" s="261" t="s">
        <v>2196</v>
      </c>
      <c r="D350" s="49"/>
      <c r="E350" s="57"/>
      <c r="F350" s="182"/>
      <c r="G350" s="49"/>
      <c r="H350" s="49"/>
      <c r="I350" s="50"/>
      <c r="J350" s="202"/>
      <c r="K350" s="187"/>
      <c r="L350" s="187"/>
    </row>
    <row r="351" spans="1:12" s="35" customFormat="1" ht="15" customHeight="1">
      <c r="A351" s="88"/>
      <c r="B351" s="336"/>
      <c r="C351" s="93" t="s">
        <v>2195</v>
      </c>
      <c r="D351" s="88">
        <v>2022</v>
      </c>
      <c r="E351" s="95">
        <v>2534022</v>
      </c>
      <c r="F351" s="96" t="s">
        <v>630</v>
      </c>
      <c r="G351" s="88">
        <v>750</v>
      </c>
      <c r="H351" s="88">
        <v>6</v>
      </c>
      <c r="I351" s="89" t="s">
        <v>636</v>
      </c>
      <c r="J351" s="143"/>
      <c r="K351" s="139">
        <f>0.6*L351</f>
        <v>21000</v>
      </c>
      <c r="L351" s="139">
        <v>35000</v>
      </c>
    </row>
    <row r="352" spans="1:12" s="10" customFormat="1" ht="9.65" customHeight="1">
      <c r="A352" s="17"/>
      <c r="B352" s="131"/>
      <c r="C352" s="47" t="s">
        <v>649</v>
      </c>
      <c r="D352" s="202"/>
      <c r="E352" s="24"/>
      <c r="F352" s="296"/>
      <c r="G352" s="17"/>
      <c r="H352" s="49"/>
      <c r="I352" s="17"/>
      <c r="J352" s="9"/>
      <c r="K352" s="14"/>
      <c r="L352" s="14"/>
    </row>
    <row r="353" spans="1:12" s="35" customFormat="1" ht="15" customHeight="1">
      <c r="A353" s="88"/>
      <c r="B353" s="336"/>
      <c r="C353" s="93" t="s">
        <v>650</v>
      </c>
      <c r="D353" s="88">
        <v>2022</v>
      </c>
      <c r="E353" s="293">
        <v>2527022</v>
      </c>
      <c r="F353" s="96" t="s">
        <v>642</v>
      </c>
      <c r="G353" s="88">
        <v>750</v>
      </c>
      <c r="H353" s="88">
        <v>6</v>
      </c>
      <c r="I353" s="88" t="s">
        <v>643</v>
      </c>
      <c r="J353" s="88"/>
      <c r="K353" s="235">
        <v>21000</v>
      </c>
      <c r="L353" s="229">
        <v>35000</v>
      </c>
    </row>
    <row r="354" spans="1:12" s="35" customFormat="1" ht="9.65" customHeight="1">
      <c r="A354" s="49"/>
      <c r="B354" s="131"/>
      <c r="C354" s="47" t="s">
        <v>752</v>
      </c>
      <c r="D354" s="202"/>
      <c r="E354" s="311"/>
      <c r="F354" s="182"/>
      <c r="G354" s="49"/>
      <c r="H354" s="49"/>
      <c r="I354" s="49"/>
      <c r="J354" s="49"/>
      <c r="K354" s="187"/>
      <c r="L354" s="55"/>
    </row>
    <row r="355" spans="1:12" s="35" customFormat="1" ht="15" customHeight="1">
      <c r="A355" s="88"/>
      <c r="B355" s="336"/>
      <c r="C355" s="93" t="s">
        <v>749</v>
      </c>
      <c r="D355" s="88">
        <v>2022</v>
      </c>
      <c r="E355" s="293">
        <v>2528022</v>
      </c>
      <c r="F355" s="96" t="s">
        <v>630</v>
      </c>
      <c r="G355" s="88">
        <v>750</v>
      </c>
      <c r="H355" s="88">
        <v>6</v>
      </c>
      <c r="I355" s="89" t="s">
        <v>636</v>
      </c>
      <c r="J355" s="88"/>
      <c r="K355" s="235">
        <v>24000</v>
      </c>
      <c r="L355" s="229">
        <v>40000</v>
      </c>
    </row>
    <row r="356" spans="1:12" s="35" customFormat="1" ht="10.4" customHeight="1">
      <c r="A356" s="49"/>
      <c r="B356" s="131"/>
      <c r="C356" s="47" t="s">
        <v>753</v>
      </c>
      <c r="D356" s="202"/>
      <c r="E356" s="311"/>
      <c r="F356" s="182"/>
      <c r="G356" s="49"/>
      <c r="H356" s="49"/>
      <c r="I356" s="49"/>
      <c r="J356" s="49"/>
      <c r="K356" s="187"/>
      <c r="L356" s="55"/>
    </row>
    <row r="357" spans="1:12" s="35" customFormat="1" ht="15" customHeight="1">
      <c r="A357" s="88"/>
      <c r="B357" s="336"/>
      <c r="C357" s="93" t="s">
        <v>750</v>
      </c>
      <c r="D357" s="88">
        <v>2022</v>
      </c>
      <c r="E357" s="293">
        <v>2529022</v>
      </c>
      <c r="F357" s="96" t="s">
        <v>630</v>
      </c>
      <c r="G357" s="88">
        <v>750</v>
      </c>
      <c r="H357" s="88">
        <v>6</v>
      </c>
      <c r="I357" s="89" t="s">
        <v>636</v>
      </c>
      <c r="J357" s="88"/>
      <c r="K357" s="135" t="s">
        <v>632</v>
      </c>
      <c r="L357" s="135" t="s">
        <v>632</v>
      </c>
    </row>
    <row r="358" spans="1:12" s="10" customFormat="1" ht="10.4" customHeight="1">
      <c r="A358" s="17"/>
      <c r="B358" s="131"/>
      <c r="C358" s="42" t="s">
        <v>651</v>
      </c>
      <c r="D358" s="202"/>
      <c r="E358" s="24"/>
      <c r="F358" s="296"/>
      <c r="G358" s="17"/>
      <c r="H358" s="49"/>
      <c r="I358" s="17"/>
      <c r="J358" s="17"/>
      <c r="K358" s="142"/>
      <c r="L358" s="527"/>
    </row>
    <row r="359" spans="1:12" s="35" customFormat="1" ht="15" customHeight="1">
      <c r="A359" s="88"/>
      <c r="B359" s="454"/>
      <c r="C359" s="93" t="s">
        <v>654</v>
      </c>
      <c r="D359" s="88">
        <v>2022</v>
      </c>
      <c r="E359" s="95">
        <v>2530022</v>
      </c>
      <c r="F359" s="96" t="s">
        <v>630</v>
      </c>
      <c r="G359" s="88">
        <v>750</v>
      </c>
      <c r="H359" s="88">
        <v>6</v>
      </c>
      <c r="I359" s="89" t="s">
        <v>644</v>
      </c>
      <c r="J359" s="88"/>
      <c r="K359" s="139">
        <f>L359*0.6</f>
        <v>39000</v>
      </c>
      <c r="L359" s="139">
        <v>65000</v>
      </c>
    </row>
    <row r="360" spans="1:12" s="10" customFormat="1" ht="10.4" customHeight="1">
      <c r="A360" s="17"/>
      <c r="B360" s="131"/>
      <c r="C360" s="42" t="s">
        <v>652</v>
      </c>
      <c r="D360" s="202"/>
      <c r="E360" s="24"/>
      <c r="F360" s="296"/>
      <c r="G360" s="17"/>
      <c r="H360" s="49"/>
      <c r="I360" s="17"/>
      <c r="K360" s="14"/>
      <c r="L360" s="14"/>
    </row>
    <row r="361" spans="1:12" s="35" customFormat="1" ht="15" customHeight="1">
      <c r="A361" s="88"/>
      <c r="B361" s="336"/>
      <c r="C361" s="93" t="s">
        <v>655</v>
      </c>
      <c r="D361" s="88">
        <v>2022</v>
      </c>
      <c r="E361" s="95">
        <v>2531022</v>
      </c>
      <c r="F361" s="96" t="s">
        <v>630</v>
      </c>
      <c r="G361" s="88">
        <v>750</v>
      </c>
      <c r="H361" s="88">
        <v>6</v>
      </c>
      <c r="I361" s="88" t="s">
        <v>643</v>
      </c>
      <c r="J361" s="88"/>
      <c r="K361" s="235">
        <v>46800</v>
      </c>
      <c r="L361" s="229">
        <v>78000</v>
      </c>
    </row>
    <row r="362" spans="1:12" s="10" customFormat="1" ht="10.4" customHeight="1">
      <c r="A362" s="17"/>
      <c r="B362" s="131"/>
      <c r="C362" s="42" t="s">
        <v>653</v>
      </c>
      <c r="D362" s="202"/>
      <c r="E362" s="24"/>
      <c r="F362" s="296"/>
      <c r="G362" s="17"/>
      <c r="H362" s="49"/>
      <c r="I362" s="17"/>
      <c r="J362" s="301"/>
      <c r="K362" s="223"/>
      <c r="L362" s="223"/>
    </row>
    <row r="363" spans="1:12" s="35" customFormat="1" ht="15" customHeight="1">
      <c r="A363" s="88"/>
      <c r="B363" s="336"/>
      <c r="C363" s="93" t="s">
        <v>656</v>
      </c>
      <c r="D363" s="88">
        <v>2022</v>
      </c>
      <c r="E363" s="95">
        <v>2532022</v>
      </c>
      <c r="F363" s="96" t="s">
        <v>630</v>
      </c>
      <c r="G363" s="88">
        <v>750</v>
      </c>
      <c r="H363" s="88">
        <v>6</v>
      </c>
      <c r="I363" s="89" t="s">
        <v>644</v>
      </c>
      <c r="J363" s="143"/>
      <c r="K363" s="235">
        <v>52800</v>
      </c>
      <c r="L363" s="229">
        <v>88000</v>
      </c>
    </row>
    <row r="364" spans="1:12" s="35" customFormat="1" ht="10.4" customHeight="1">
      <c r="A364" s="49"/>
      <c r="B364" s="453"/>
      <c r="C364" s="146" t="s">
        <v>754</v>
      </c>
      <c r="D364" s="305"/>
      <c r="E364" s="184"/>
      <c r="F364" s="185"/>
      <c r="G364" s="128"/>
      <c r="H364" s="128"/>
      <c r="I364" s="129"/>
      <c r="J364" s="305"/>
      <c r="K364" s="213"/>
      <c r="L364" s="213"/>
    </row>
    <row r="365" spans="1:12" s="35" customFormat="1" ht="15" customHeight="1">
      <c r="A365" s="38"/>
      <c r="B365" s="337"/>
      <c r="C365" s="45" t="s">
        <v>751</v>
      </c>
      <c r="D365" s="38">
        <v>2022</v>
      </c>
      <c r="E365" s="59">
        <v>2533022</v>
      </c>
      <c r="F365" s="62" t="s">
        <v>630</v>
      </c>
      <c r="G365" s="38">
        <v>750</v>
      </c>
      <c r="H365" s="38">
        <v>6</v>
      </c>
      <c r="I365" s="40" t="s">
        <v>636</v>
      </c>
      <c r="J365" s="288"/>
      <c r="K365" s="243" t="s">
        <v>632</v>
      </c>
      <c r="L365" s="244" t="s">
        <v>632</v>
      </c>
    </row>
    <row r="366" spans="1:12" s="10" customFormat="1" ht="30" customHeight="1">
      <c r="A366" s="43"/>
      <c r="B366" s="324" t="s">
        <v>1937</v>
      </c>
      <c r="D366" s="49"/>
      <c r="E366" s="26"/>
      <c r="F366" s="24"/>
      <c r="G366" s="17"/>
      <c r="H366" s="49"/>
      <c r="I366" s="18"/>
      <c r="J366" s="17"/>
      <c r="K366" s="14"/>
      <c r="L366" s="14"/>
    </row>
    <row r="367" spans="1:12" s="35" customFormat="1" ht="30" customHeight="1">
      <c r="A367" s="36"/>
      <c r="B367" s="5" t="s">
        <v>2562</v>
      </c>
      <c r="C367" s="37"/>
      <c r="D367" s="38"/>
      <c r="E367" s="62"/>
      <c r="F367" s="59"/>
      <c r="G367" s="38"/>
      <c r="H367" s="38"/>
      <c r="I367" s="40"/>
      <c r="J367" s="38"/>
      <c r="K367" s="172"/>
      <c r="L367"/>
    </row>
    <row r="368" spans="1:12" s="10" customFormat="1" ht="10.4" customHeight="1">
      <c r="A368" s="103"/>
      <c r="B368" s="167"/>
      <c r="C368" s="34" t="s">
        <v>1939</v>
      </c>
      <c r="D368" s="309"/>
      <c r="E368" s="297"/>
      <c r="F368" s="180"/>
      <c r="G368" s="32"/>
      <c r="H368" s="309"/>
      <c r="I368" s="32"/>
      <c r="J368" s="32"/>
      <c r="K368" s="32"/>
      <c r="L368" s="32"/>
    </row>
    <row r="369" spans="1:12" s="35" customFormat="1" ht="15.65" customHeight="1">
      <c r="A369" s="90"/>
      <c r="B369" s="87"/>
      <c r="C369" s="35" t="s">
        <v>1940</v>
      </c>
      <c r="D369" s="49">
        <v>2023</v>
      </c>
      <c r="E369" s="57">
        <v>1221023</v>
      </c>
      <c r="F369" s="57" t="s">
        <v>3</v>
      </c>
      <c r="G369" s="49">
        <v>750</v>
      </c>
      <c r="H369" s="49">
        <v>6</v>
      </c>
      <c r="I369" s="89" t="s">
        <v>636</v>
      </c>
      <c r="J369" s="49"/>
      <c r="K369" s="186">
        <f>L369*0.6</f>
        <v>12000</v>
      </c>
      <c r="L369" s="186">
        <v>20000</v>
      </c>
    </row>
    <row r="370" spans="1:12" s="35" customFormat="1" ht="10.4" customHeight="1">
      <c r="A370" s="54"/>
      <c r="B370" s="2"/>
      <c r="C370" s="107" t="s">
        <v>1941</v>
      </c>
      <c r="D370" s="128"/>
      <c r="E370" s="221"/>
      <c r="F370" s="221"/>
      <c r="G370" s="104"/>
      <c r="H370" s="128"/>
      <c r="I370" s="105"/>
      <c r="J370" s="104"/>
      <c r="K370" s="222"/>
      <c r="L370" s="222"/>
    </row>
    <row r="371" spans="1:12" s="35" customFormat="1" ht="15.65" customHeight="1">
      <c r="A371" s="90"/>
      <c r="B371" s="87"/>
      <c r="C371" s="60" t="s">
        <v>1942</v>
      </c>
      <c r="D371" s="49">
        <v>2023</v>
      </c>
      <c r="E371" s="95">
        <v>1222023</v>
      </c>
      <c r="F371" s="95" t="s">
        <v>706</v>
      </c>
      <c r="G371" s="88">
        <v>750</v>
      </c>
      <c r="H371" s="88">
        <v>6</v>
      </c>
      <c r="I371" s="89" t="s">
        <v>636</v>
      </c>
      <c r="J371" s="88"/>
      <c r="K371" s="186">
        <f>L371*0.6</f>
        <v>16200</v>
      </c>
      <c r="L371" s="186">
        <v>27000</v>
      </c>
    </row>
    <row r="372" spans="1:12" s="10" customFormat="1" ht="10.4" customHeight="1">
      <c r="A372" s="43"/>
      <c r="B372" s="335"/>
      <c r="C372" s="107" t="s">
        <v>1943</v>
      </c>
      <c r="D372" s="128"/>
      <c r="E372" s="221"/>
      <c r="F372" s="221"/>
      <c r="G372" s="104"/>
      <c r="H372" s="128"/>
      <c r="I372" s="105"/>
      <c r="J372" s="104"/>
      <c r="K372" s="222"/>
      <c r="L372" s="222"/>
    </row>
    <row r="373" spans="1:12" s="35" customFormat="1" ht="15.65" customHeight="1">
      <c r="A373" s="90"/>
      <c r="B373" s="87"/>
      <c r="C373" s="60" t="s">
        <v>1944</v>
      </c>
      <c r="D373" s="49">
        <v>2023</v>
      </c>
      <c r="E373" s="95">
        <v>1223023</v>
      </c>
      <c r="F373" s="95" t="s">
        <v>706</v>
      </c>
      <c r="G373" s="88">
        <v>750</v>
      </c>
      <c r="H373" s="88">
        <v>6</v>
      </c>
      <c r="I373" s="89" t="s">
        <v>636</v>
      </c>
      <c r="J373" s="88"/>
      <c r="K373" s="186">
        <f>L373*0.6</f>
        <v>16200</v>
      </c>
      <c r="L373" s="186">
        <v>27000</v>
      </c>
    </row>
    <row r="374" spans="1:12" s="10" customFormat="1" ht="10.4" customHeight="1">
      <c r="A374" s="43"/>
      <c r="B374" s="2"/>
      <c r="C374" s="107" t="s">
        <v>1945</v>
      </c>
      <c r="D374" s="128"/>
      <c r="E374" s="221"/>
      <c r="F374" s="221"/>
      <c r="G374" s="104"/>
      <c r="H374" s="128"/>
      <c r="I374" s="105"/>
      <c r="J374" s="104"/>
      <c r="K374" s="222"/>
      <c r="L374" s="222"/>
    </row>
    <row r="375" spans="1:12" s="35" customFormat="1" ht="15.65" customHeight="1">
      <c r="A375" s="90"/>
      <c r="B375" s="87"/>
      <c r="C375" s="60" t="s">
        <v>1946</v>
      </c>
      <c r="D375" s="49">
        <v>2023</v>
      </c>
      <c r="E375" s="95">
        <v>1224023</v>
      </c>
      <c r="F375" s="95" t="s">
        <v>706</v>
      </c>
      <c r="G375" s="88">
        <v>750</v>
      </c>
      <c r="H375" s="88">
        <v>6</v>
      </c>
      <c r="I375" s="89" t="s">
        <v>636</v>
      </c>
      <c r="J375" s="88"/>
      <c r="K375" s="186">
        <f>L375*0.6</f>
        <v>26400</v>
      </c>
      <c r="L375" s="424">
        <v>44000</v>
      </c>
    </row>
    <row r="376" spans="1:12" s="10" customFormat="1" ht="10.4" customHeight="1">
      <c r="A376" s="103"/>
      <c r="B376" s="167"/>
      <c r="C376" s="107" t="s">
        <v>2466</v>
      </c>
      <c r="D376" s="128"/>
      <c r="E376" s="221"/>
      <c r="F376" s="221"/>
      <c r="G376" s="104"/>
      <c r="H376" s="128"/>
      <c r="I376" s="105"/>
      <c r="J376" s="104"/>
      <c r="K376" s="222"/>
      <c r="L376" s="222"/>
    </row>
    <row r="377" spans="1:12" s="35" customFormat="1" ht="15.65" customHeight="1">
      <c r="A377" s="36"/>
      <c r="B377" s="5"/>
      <c r="C377" s="37" t="s">
        <v>1947</v>
      </c>
      <c r="D377" s="49">
        <v>2023</v>
      </c>
      <c r="E377" s="59">
        <v>1225023</v>
      </c>
      <c r="F377" s="59" t="s">
        <v>706</v>
      </c>
      <c r="G377" s="38">
        <v>750</v>
      </c>
      <c r="H377" s="38">
        <v>6</v>
      </c>
      <c r="I377" s="40" t="s">
        <v>636</v>
      </c>
      <c r="J377" s="38"/>
      <c r="K377" s="137">
        <f>L377*0.6</f>
        <v>42000</v>
      </c>
      <c r="L377" s="149">
        <v>70000</v>
      </c>
    </row>
    <row r="378" spans="1:12" s="35" customFormat="1" ht="30" customHeight="1">
      <c r="A378" s="54"/>
      <c r="B378" s="340" t="s">
        <v>2595</v>
      </c>
      <c r="C378" s="202"/>
      <c r="D378" s="101"/>
      <c r="E378" s="57"/>
      <c r="F378" s="57"/>
      <c r="G378" s="49"/>
      <c r="H378" s="49"/>
      <c r="I378" s="50"/>
      <c r="J378" s="49"/>
      <c r="K378" s="186"/>
      <c r="L378" s="186"/>
    </row>
    <row r="379" spans="1:12" s="35" customFormat="1" ht="30" customHeight="1">
      <c r="A379" s="36"/>
      <c r="B379" s="5" t="s">
        <v>2594</v>
      </c>
      <c r="C379" s="288"/>
      <c r="D379" s="38"/>
      <c r="E379" s="59"/>
      <c r="F379" s="59"/>
      <c r="G379" s="38"/>
      <c r="H379" s="38"/>
      <c r="I379" s="40"/>
      <c r="J379" s="38"/>
      <c r="K379" s="137"/>
      <c r="L379" s="233"/>
    </row>
    <row r="380" spans="1:12" s="10" customFormat="1" ht="10" customHeight="1">
      <c r="A380" s="43"/>
      <c r="B380" s="132"/>
      <c r="C380" s="47" t="s">
        <v>2597</v>
      </c>
      <c r="D380" s="49"/>
      <c r="E380" s="24"/>
      <c r="F380" s="24"/>
      <c r="G380" s="17"/>
      <c r="H380" s="49"/>
      <c r="I380" s="18"/>
      <c r="J380" s="11"/>
      <c r="K380" s="14"/>
      <c r="L380" s="14"/>
    </row>
    <row r="381" spans="1:12" s="35" customFormat="1" ht="15.65" customHeight="1">
      <c r="A381" s="90"/>
      <c r="B381" s="87"/>
      <c r="C381" s="306" t="s">
        <v>2596</v>
      </c>
      <c r="D381" s="88">
        <v>2023</v>
      </c>
      <c r="E381" s="95">
        <v>2974023</v>
      </c>
      <c r="F381" s="96" t="s">
        <v>630</v>
      </c>
      <c r="G381" s="88">
        <v>750</v>
      </c>
      <c r="H381" s="88">
        <v>6</v>
      </c>
      <c r="I381" s="89" t="s">
        <v>666</v>
      </c>
      <c r="J381" s="88"/>
      <c r="K381" s="135">
        <f>L381*0.6</f>
        <v>4440</v>
      </c>
      <c r="L381" s="135">
        <v>7400</v>
      </c>
    </row>
    <row r="382" spans="1:12" s="10" customFormat="1" ht="10" customHeight="1">
      <c r="A382" s="43"/>
      <c r="B382" s="132"/>
      <c r="C382" s="47" t="s">
        <v>2598</v>
      </c>
      <c r="D382" s="49"/>
      <c r="E382" s="24"/>
      <c r="F382" s="24"/>
      <c r="G382" s="17"/>
      <c r="H382" s="49"/>
      <c r="I382" s="18"/>
      <c r="J382" s="11"/>
      <c r="K382" s="14"/>
      <c r="L382" s="14"/>
    </row>
    <row r="383" spans="1:12" s="35" customFormat="1" ht="15.65" customHeight="1">
      <c r="A383" s="90"/>
      <c r="B383" s="87"/>
      <c r="C383" s="60" t="s">
        <v>1617</v>
      </c>
      <c r="D383" s="88">
        <v>2023</v>
      </c>
      <c r="E383" s="95">
        <v>2973023</v>
      </c>
      <c r="F383" s="96" t="s">
        <v>706</v>
      </c>
      <c r="G383" s="88">
        <v>750</v>
      </c>
      <c r="H383" s="88">
        <v>6</v>
      </c>
      <c r="I383" s="89" t="s">
        <v>666</v>
      </c>
      <c r="J383" s="88"/>
      <c r="K383" s="135">
        <f t="shared" ref="K383" si="7">L383*0.6</f>
        <v>4440</v>
      </c>
      <c r="L383" s="91">
        <v>7400</v>
      </c>
    </row>
    <row r="384" spans="1:12" s="10" customFormat="1" ht="10" customHeight="1">
      <c r="A384" s="43"/>
      <c r="B384" s="2"/>
      <c r="C384" s="42" t="s">
        <v>2600</v>
      </c>
      <c r="D384" s="49"/>
      <c r="E384" s="24"/>
      <c r="F384" s="24"/>
      <c r="G384" s="17"/>
      <c r="H384" s="49"/>
      <c r="I384" s="18"/>
      <c r="J384" s="17"/>
      <c r="K384" s="14"/>
      <c r="L384" s="14"/>
    </row>
    <row r="385" spans="1:12" s="35" customFormat="1" ht="15" customHeight="1">
      <c r="A385" s="90"/>
      <c r="B385" s="87"/>
      <c r="C385" s="60" t="s">
        <v>2599</v>
      </c>
      <c r="D385" s="144">
        <v>2023</v>
      </c>
      <c r="E385" s="95">
        <v>2972023</v>
      </c>
      <c r="F385" s="96" t="s">
        <v>706</v>
      </c>
      <c r="G385" s="88">
        <v>750</v>
      </c>
      <c r="H385" s="88">
        <v>6</v>
      </c>
      <c r="I385" s="89" t="s">
        <v>636</v>
      </c>
      <c r="J385" s="88"/>
      <c r="K385" s="135">
        <f t="shared" ref="K385" si="8">L385*0.6</f>
        <v>4560</v>
      </c>
      <c r="L385" s="91">
        <v>7600</v>
      </c>
    </row>
    <row r="386" spans="1:12" s="35" customFormat="1" ht="10" customHeight="1">
      <c r="A386" s="54"/>
      <c r="B386" s="2"/>
      <c r="C386" s="42" t="s">
        <v>2602</v>
      </c>
      <c r="D386" s="49"/>
      <c r="E386" s="57"/>
      <c r="F386" s="57"/>
      <c r="G386" s="49"/>
      <c r="H386" s="49"/>
      <c r="I386" s="50"/>
      <c r="J386" s="49"/>
      <c r="K386" s="14"/>
      <c r="L386" s="14"/>
    </row>
    <row r="387" spans="1:12" s="35" customFormat="1" ht="15.65" customHeight="1">
      <c r="A387" s="90"/>
      <c r="B387" s="87"/>
      <c r="C387" s="60" t="s">
        <v>2601</v>
      </c>
      <c r="D387" s="88">
        <v>2023</v>
      </c>
      <c r="E387" s="95">
        <v>2971023</v>
      </c>
      <c r="F387" s="96" t="s">
        <v>706</v>
      </c>
      <c r="G387" s="88">
        <v>750</v>
      </c>
      <c r="H387" s="88">
        <v>6</v>
      </c>
      <c r="I387" s="89" t="s">
        <v>636</v>
      </c>
      <c r="J387" s="88"/>
      <c r="K387" s="135">
        <f t="shared" ref="K387" si="9">L387*0.6</f>
        <v>6900</v>
      </c>
      <c r="L387" s="91">
        <v>11500</v>
      </c>
    </row>
    <row r="388" spans="1:12" s="35" customFormat="1" ht="10" customHeight="1">
      <c r="A388" s="54"/>
      <c r="B388" s="335"/>
      <c r="C388" s="47" t="s">
        <v>2604</v>
      </c>
      <c r="D388" s="200"/>
      <c r="E388" s="311"/>
      <c r="F388" s="57"/>
      <c r="G388" s="49"/>
      <c r="H388" s="49"/>
      <c r="I388" s="50"/>
      <c r="J388" s="202"/>
      <c r="K388" s="14"/>
      <c r="L388" s="14"/>
    </row>
    <row r="389" spans="1:12" s="35" customFormat="1" ht="15" customHeight="1">
      <c r="A389" s="90"/>
      <c r="B389" s="341"/>
      <c r="C389" s="93" t="s">
        <v>2603</v>
      </c>
      <c r="D389" s="144">
        <v>2023</v>
      </c>
      <c r="E389" s="293">
        <v>2969023</v>
      </c>
      <c r="F389" s="95" t="s">
        <v>706</v>
      </c>
      <c r="G389" s="88">
        <v>750</v>
      </c>
      <c r="H389" s="88">
        <v>6</v>
      </c>
      <c r="I389" s="89" t="s">
        <v>636</v>
      </c>
      <c r="J389" s="143"/>
      <c r="K389" s="135">
        <f t="shared" ref="K389" si="10">L389*0.6</f>
        <v>23400</v>
      </c>
      <c r="L389" s="91">
        <v>39000</v>
      </c>
    </row>
    <row r="390" spans="1:12" s="35" customFormat="1" ht="10" customHeight="1">
      <c r="A390" s="54"/>
      <c r="B390" s="2"/>
      <c r="C390" s="210" t="s">
        <v>2606</v>
      </c>
      <c r="D390" s="49"/>
      <c r="E390" s="57"/>
      <c r="F390" s="57"/>
      <c r="G390" s="49"/>
      <c r="H390" s="49"/>
      <c r="I390" s="50"/>
      <c r="J390" s="49"/>
      <c r="K390" s="14"/>
      <c r="L390" s="14"/>
    </row>
    <row r="391" spans="1:12" s="35" customFormat="1" ht="15.65" customHeight="1">
      <c r="A391" s="90"/>
      <c r="B391" s="87"/>
      <c r="C391" s="60" t="s">
        <v>2605</v>
      </c>
      <c r="D391" s="88">
        <v>2023</v>
      </c>
      <c r="E391" s="95">
        <v>2970023</v>
      </c>
      <c r="F391" s="96" t="s">
        <v>706</v>
      </c>
      <c r="G391" s="88">
        <v>750</v>
      </c>
      <c r="H391" s="88">
        <v>6</v>
      </c>
      <c r="I391" s="89" t="s">
        <v>636</v>
      </c>
      <c r="J391" s="88"/>
      <c r="K391" s="135">
        <f t="shared" ref="K391" si="11">L391*0.6</f>
        <v>23400</v>
      </c>
      <c r="L391" s="135">
        <v>39000</v>
      </c>
    </row>
    <row r="392" spans="1:12" s="10" customFormat="1" ht="10" customHeight="1">
      <c r="A392" s="43"/>
      <c r="B392" s="2"/>
      <c r="C392" s="42" t="s">
        <v>2608</v>
      </c>
      <c r="D392" s="49"/>
      <c r="E392" s="24"/>
      <c r="F392" s="24"/>
      <c r="G392" s="17"/>
      <c r="H392" s="49"/>
      <c r="I392" s="18"/>
      <c r="J392" s="17"/>
      <c r="K392" s="14"/>
      <c r="L392" s="14"/>
    </row>
    <row r="393" spans="1:12" s="35" customFormat="1" ht="15.65" customHeight="1">
      <c r="A393" s="90"/>
      <c r="B393" s="87"/>
      <c r="C393" s="60" t="s">
        <v>2607</v>
      </c>
      <c r="D393" s="88">
        <v>2023</v>
      </c>
      <c r="E393" s="95">
        <v>2968023</v>
      </c>
      <c r="F393" s="96" t="s">
        <v>706</v>
      </c>
      <c r="G393" s="88">
        <v>750</v>
      </c>
      <c r="H393" s="88">
        <v>6</v>
      </c>
      <c r="I393" s="89" t="s">
        <v>636</v>
      </c>
      <c r="J393" s="88"/>
      <c r="K393" s="135">
        <f t="shared" ref="K393" si="12">L393*0.6</f>
        <v>24000</v>
      </c>
      <c r="L393" s="135">
        <v>40000</v>
      </c>
    </row>
    <row r="394" spans="1:12" s="10" customFormat="1" ht="10" customHeight="1">
      <c r="A394" s="43"/>
      <c r="B394" s="2"/>
      <c r="C394" s="42" t="s">
        <v>2610</v>
      </c>
      <c r="D394" s="49"/>
      <c r="E394" s="24"/>
      <c r="F394" s="24"/>
      <c r="G394" s="17"/>
      <c r="H394" s="49"/>
      <c r="I394" s="18"/>
      <c r="J394" s="17"/>
      <c r="K394" s="14"/>
      <c r="L394" s="14"/>
    </row>
    <row r="395" spans="1:12" s="35" customFormat="1" ht="15.65" customHeight="1">
      <c r="A395" s="90"/>
      <c r="B395" s="87"/>
      <c r="C395" s="60" t="s">
        <v>2609</v>
      </c>
      <c r="D395" s="88">
        <v>2023</v>
      </c>
      <c r="E395" s="95">
        <v>2963023</v>
      </c>
      <c r="F395" s="96" t="s">
        <v>706</v>
      </c>
      <c r="G395" s="88">
        <v>750</v>
      </c>
      <c r="H395" s="88">
        <v>6</v>
      </c>
      <c r="I395" s="89" t="s">
        <v>636</v>
      </c>
      <c r="J395" s="88"/>
      <c r="K395" s="135">
        <f t="shared" ref="K395" si="13">L395*0.6</f>
        <v>35400</v>
      </c>
      <c r="L395" s="135">
        <v>59000</v>
      </c>
    </row>
    <row r="396" spans="1:12" s="10" customFormat="1" ht="10" customHeight="1">
      <c r="A396" s="43"/>
      <c r="B396" s="2"/>
      <c r="C396" s="42" t="s">
        <v>2612</v>
      </c>
      <c r="D396" s="49"/>
      <c r="E396" s="24"/>
      <c r="F396" s="24"/>
      <c r="G396" s="49"/>
      <c r="H396" s="49"/>
      <c r="I396" s="50"/>
      <c r="J396" s="17"/>
      <c r="K396" s="14"/>
      <c r="L396" s="14"/>
    </row>
    <row r="397" spans="1:12" s="35" customFormat="1" ht="15.65" customHeight="1">
      <c r="A397" s="90"/>
      <c r="B397" s="87"/>
      <c r="C397" s="60" t="s">
        <v>2611</v>
      </c>
      <c r="D397" s="144">
        <v>2023</v>
      </c>
      <c r="E397" s="95">
        <v>2962023</v>
      </c>
      <c r="F397" s="96" t="s">
        <v>706</v>
      </c>
      <c r="G397" s="88">
        <v>750</v>
      </c>
      <c r="H397" s="88">
        <v>6</v>
      </c>
      <c r="I397" s="89" t="s">
        <v>636</v>
      </c>
      <c r="J397" s="88"/>
      <c r="K397" s="135">
        <f t="shared" ref="K397" si="14">L397*0.6</f>
        <v>36000</v>
      </c>
      <c r="L397" s="91">
        <v>60000</v>
      </c>
    </row>
    <row r="398" spans="1:12" s="10" customFormat="1" ht="10" customHeight="1">
      <c r="A398" s="43"/>
      <c r="B398" s="132"/>
      <c r="C398" s="47" t="s">
        <v>2614</v>
      </c>
      <c r="D398" s="49"/>
      <c r="E398" s="24"/>
      <c r="F398" s="24"/>
      <c r="G398" s="17"/>
      <c r="H398" s="49"/>
      <c r="I398" s="18"/>
      <c r="J398" s="11"/>
      <c r="K398" s="14"/>
      <c r="L398" s="14"/>
    </row>
    <row r="399" spans="1:12" s="35" customFormat="1" ht="15.65" customHeight="1">
      <c r="A399" s="90"/>
      <c r="B399" s="87"/>
      <c r="C399" s="60" t="s">
        <v>2613</v>
      </c>
      <c r="D399" s="144">
        <v>2023</v>
      </c>
      <c r="E399" s="95">
        <v>2966023</v>
      </c>
      <c r="F399" s="96" t="s">
        <v>706</v>
      </c>
      <c r="G399" s="88">
        <v>750</v>
      </c>
      <c r="H399" s="88">
        <v>6</v>
      </c>
      <c r="I399" s="89" t="s">
        <v>636</v>
      </c>
      <c r="J399" s="88"/>
      <c r="K399" s="135">
        <f t="shared" ref="K399" si="15">L399*0.6</f>
        <v>40800</v>
      </c>
      <c r="L399" s="135">
        <v>68000</v>
      </c>
    </row>
    <row r="400" spans="1:12" s="10" customFormat="1" ht="10" customHeight="1">
      <c r="A400" s="43"/>
      <c r="B400" s="132"/>
      <c r="C400" s="47" t="s">
        <v>2616</v>
      </c>
      <c r="D400" s="49"/>
      <c r="E400" s="24"/>
      <c r="F400" s="24"/>
      <c r="G400" s="17"/>
      <c r="H400" s="49"/>
      <c r="I400" s="18"/>
      <c r="J400" s="11"/>
      <c r="K400" s="14"/>
      <c r="L400" s="14"/>
    </row>
    <row r="401" spans="1:12" s="35" customFormat="1" ht="15.65" customHeight="1">
      <c r="A401" s="90"/>
      <c r="B401" s="87"/>
      <c r="C401" s="60" t="s">
        <v>2615</v>
      </c>
      <c r="D401" s="144">
        <v>2023</v>
      </c>
      <c r="E401" s="95">
        <v>2967023</v>
      </c>
      <c r="F401" s="96" t="s">
        <v>706</v>
      </c>
      <c r="G401" s="88">
        <v>750</v>
      </c>
      <c r="H401" s="88">
        <v>6</v>
      </c>
      <c r="I401" s="89" t="s">
        <v>636</v>
      </c>
      <c r="J401" s="88"/>
      <c r="K401" s="135">
        <f t="shared" ref="K401" si="16">L401*0.6</f>
        <v>40800</v>
      </c>
      <c r="L401" s="135">
        <v>68000</v>
      </c>
    </row>
    <row r="402" spans="1:12" s="35" customFormat="1" ht="10" customHeight="1">
      <c r="A402" s="54"/>
      <c r="B402" s="2"/>
      <c r="C402" s="210" t="s">
        <v>2618</v>
      </c>
      <c r="D402" s="200"/>
      <c r="E402" s="57"/>
      <c r="F402" s="182"/>
      <c r="G402" s="49"/>
      <c r="H402" s="49"/>
      <c r="I402" s="50"/>
      <c r="J402" s="49"/>
      <c r="K402" s="14"/>
      <c r="L402" s="186"/>
    </row>
    <row r="403" spans="1:12" s="35" customFormat="1" ht="15.65" customHeight="1">
      <c r="A403" s="90"/>
      <c r="B403" s="87"/>
      <c r="C403" s="60" t="s">
        <v>2617</v>
      </c>
      <c r="D403" s="144">
        <v>2023</v>
      </c>
      <c r="E403" s="95">
        <v>2965023</v>
      </c>
      <c r="F403" s="96" t="s">
        <v>706</v>
      </c>
      <c r="G403" s="88">
        <v>750</v>
      </c>
      <c r="H403" s="88">
        <v>6</v>
      </c>
      <c r="I403" s="89" t="s">
        <v>636</v>
      </c>
      <c r="J403" s="88"/>
      <c r="K403" s="135">
        <f t="shared" ref="K403" si="17">L403*0.6</f>
        <v>40800</v>
      </c>
      <c r="L403" s="135">
        <v>68000</v>
      </c>
    </row>
    <row r="404" spans="1:12" s="10" customFormat="1" ht="10" customHeight="1">
      <c r="A404" s="43"/>
      <c r="B404" s="132"/>
      <c r="C404" s="47" t="s">
        <v>2620</v>
      </c>
      <c r="D404" s="49"/>
      <c r="E404" s="24"/>
      <c r="F404" s="24"/>
      <c r="G404" s="17"/>
      <c r="H404" s="49"/>
      <c r="I404" s="18"/>
      <c r="J404" s="11"/>
      <c r="K404" s="14"/>
      <c r="L404" s="14"/>
    </row>
    <row r="405" spans="1:12" s="35" customFormat="1" ht="15.65" customHeight="1">
      <c r="A405" s="90"/>
      <c r="B405" s="87"/>
      <c r="C405" s="60" t="s">
        <v>2619</v>
      </c>
      <c r="D405" s="144">
        <v>2023</v>
      </c>
      <c r="E405" s="95">
        <v>2961023</v>
      </c>
      <c r="F405" s="96" t="s">
        <v>706</v>
      </c>
      <c r="G405" s="88">
        <v>750</v>
      </c>
      <c r="H405" s="88">
        <v>6</v>
      </c>
      <c r="I405" s="89" t="s">
        <v>636</v>
      </c>
      <c r="J405" s="88"/>
      <c r="K405" s="135">
        <f t="shared" ref="K405" si="18">L405*0.6</f>
        <v>40800</v>
      </c>
      <c r="L405" s="135">
        <v>68000</v>
      </c>
    </row>
    <row r="406" spans="1:12" s="10" customFormat="1" ht="10" customHeight="1">
      <c r="A406" s="103"/>
      <c r="B406" s="167"/>
      <c r="C406" s="107" t="s">
        <v>2658</v>
      </c>
      <c r="D406" s="128"/>
      <c r="E406" s="221"/>
      <c r="F406" s="221"/>
      <c r="G406" s="104"/>
      <c r="H406" s="128"/>
      <c r="I406" s="105"/>
      <c r="J406" s="104"/>
      <c r="K406" s="14"/>
      <c r="L406" s="223"/>
    </row>
    <row r="407" spans="1:12" s="35" customFormat="1" ht="15.65" customHeight="1">
      <c r="A407" s="36"/>
      <c r="B407" s="5"/>
      <c r="C407" s="493" t="s">
        <v>2621</v>
      </c>
      <c r="D407" s="277">
        <v>2023</v>
      </c>
      <c r="E407" s="59">
        <v>2964023</v>
      </c>
      <c r="F407" s="62" t="s">
        <v>706</v>
      </c>
      <c r="G407" s="38">
        <v>750</v>
      </c>
      <c r="H407" s="38">
        <v>6</v>
      </c>
      <c r="I407" s="40" t="s">
        <v>636</v>
      </c>
      <c r="J407" s="38"/>
      <c r="K407" s="135">
        <f t="shared" ref="K407" si="19">L407*0.6</f>
        <v>45000</v>
      </c>
      <c r="L407" s="138">
        <v>75000</v>
      </c>
    </row>
    <row r="408" spans="1:12" s="10" customFormat="1" ht="30" customHeight="1">
      <c r="A408" s="56"/>
      <c r="B408" s="326" t="s">
        <v>397</v>
      </c>
      <c r="C408" s="21"/>
      <c r="D408" s="101"/>
      <c r="E408" s="25"/>
      <c r="F408" s="25"/>
      <c r="G408" s="19"/>
      <c r="H408" s="101"/>
      <c r="I408" s="20"/>
      <c r="J408" s="19"/>
      <c r="K408" s="206"/>
      <c r="L408"/>
    </row>
    <row r="409" spans="1:12" s="35" customFormat="1" ht="30" customHeight="1">
      <c r="A409" s="36"/>
      <c r="B409" s="5" t="s">
        <v>257</v>
      </c>
      <c r="C409" s="37"/>
      <c r="D409" s="38"/>
      <c r="E409" s="59"/>
      <c r="F409" s="59"/>
      <c r="G409" s="38"/>
      <c r="H409" s="38"/>
      <c r="I409" s="40"/>
      <c r="J409" s="38"/>
      <c r="K409" s="46"/>
      <c r="L409" s="420"/>
    </row>
    <row r="410" spans="1:12" ht="10.4" customHeight="1">
      <c r="B410" s="334"/>
      <c r="C410" s="47" t="s">
        <v>255</v>
      </c>
      <c r="D410" s="202"/>
      <c r="E410" s="278"/>
      <c r="F410" s="178"/>
      <c r="G410" s="9"/>
      <c r="H410" s="202"/>
      <c r="I410" s="9"/>
      <c r="J410" s="9"/>
      <c r="K410" s="9"/>
      <c r="L410" s="9"/>
    </row>
    <row r="411" spans="1:12" s="35" customFormat="1" ht="15.65" customHeight="1">
      <c r="A411" s="90"/>
      <c r="B411" s="87"/>
      <c r="C411" s="60" t="s">
        <v>73</v>
      </c>
      <c r="D411" s="88">
        <v>2022</v>
      </c>
      <c r="E411" s="96">
        <v>8040022</v>
      </c>
      <c r="F411" s="95" t="s">
        <v>25</v>
      </c>
      <c r="G411" s="88">
        <v>750</v>
      </c>
      <c r="H411" s="88">
        <v>12</v>
      </c>
      <c r="I411" s="89" t="s">
        <v>11</v>
      </c>
      <c r="J411" s="88"/>
      <c r="K411" s="135">
        <f>0.6*L411</f>
        <v>3240</v>
      </c>
      <c r="L411" s="135">
        <v>5400</v>
      </c>
    </row>
    <row r="412" spans="1:12" ht="10.4" customHeight="1">
      <c r="B412" s="335"/>
      <c r="C412" s="47" t="s">
        <v>1249</v>
      </c>
      <c r="D412" s="202"/>
      <c r="E412" s="278"/>
      <c r="F412" s="178"/>
      <c r="G412" s="9"/>
      <c r="H412" s="202"/>
      <c r="I412" s="9"/>
      <c r="J412" s="9"/>
      <c r="K412" s="9"/>
      <c r="L412" s="9"/>
    </row>
    <row r="413" spans="1:12" s="35" customFormat="1" ht="15.75" customHeight="1">
      <c r="A413" s="90"/>
      <c r="B413" s="87"/>
      <c r="C413" s="60" t="s">
        <v>1248</v>
      </c>
      <c r="D413" s="88">
        <v>2022</v>
      </c>
      <c r="E413" s="95">
        <v>8026022</v>
      </c>
      <c r="F413" s="95" t="s">
        <v>3</v>
      </c>
      <c r="G413" s="88">
        <v>750</v>
      </c>
      <c r="H413" s="88">
        <v>12</v>
      </c>
      <c r="I413" s="89" t="s">
        <v>14</v>
      </c>
      <c r="J413" s="88"/>
      <c r="K413" s="135" t="s">
        <v>632</v>
      </c>
      <c r="L413" s="135" t="s">
        <v>632</v>
      </c>
    </row>
    <row r="414" spans="1:12" s="35" customFormat="1" ht="10.4" customHeight="1">
      <c r="A414" s="2"/>
      <c r="B414" s="335"/>
      <c r="C414" s="47" t="s">
        <v>1643</v>
      </c>
      <c r="D414" s="202"/>
      <c r="E414" s="278"/>
      <c r="F414" s="178"/>
      <c r="G414" s="9"/>
      <c r="H414" s="202"/>
      <c r="I414" s="9"/>
      <c r="J414" s="9"/>
      <c r="K414" s="9"/>
      <c r="L414" s="9"/>
    </row>
    <row r="415" spans="1:12" s="35" customFormat="1" ht="15.75" customHeight="1">
      <c r="A415" s="90"/>
      <c r="B415" s="87"/>
      <c r="C415" s="60" t="s">
        <v>1642</v>
      </c>
      <c r="D415" s="88">
        <v>2022</v>
      </c>
      <c r="E415" s="95">
        <v>8042022</v>
      </c>
      <c r="F415" s="95" t="s">
        <v>3</v>
      </c>
      <c r="G415" s="88">
        <v>750</v>
      </c>
      <c r="H415" s="88">
        <v>12</v>
      </c>
      <c r="I415" s="89" t="s">
        <v>14</v>
      </c>
      <c r="J415" s="88"/>
      <c r="K415" s="135" t="s">
        <v>632</v>
      </c>
      <c r="L415" s="135" t="s">
        <v>632</v>
      </c>
    </row>
    <row r="416" spans="1:12" ht="10.4" customHeight="1">
      <c r="B416" s="335"/>
      <c r="C416" s="42" t="s">
        <v>809</v>
      </c>
      <c r="D416" s="202"/>
      <c r="E416" s="278"/>
      <c r="F416" s="178"/>
      <c r="G416" s="9"/>
      <c r="H416" s="202"/>
      <c r="I416" s="9"/>
      <c r="J416" s="9"/>
      <c r="K416" s="9"/>
      <c r="L416" s="9"/>
    </row>
    <row r="417" spans="1:12" s="35" customFormat="1" ht="15.65" customHeight="1">
      <c r="A417" s="90"/>
      <c r="B417" s="87"/>
      <c r="C417" s="60" t="s">
        <v>808</v>
      </c>
      <c r="D417" s="88">
        <v>2022</v>
      </c>
      <c r="E417" s="95">
        <v>8016022</v>
      </c>
      <c r="F417" s="95" t="s">
        <v>706</v>
      </c>
      <c r="G417" s="88">
        <v>750</v>
      </c>
      <c r="H417" s="88">
        <v>6</v>
      </c>
      <c r="I417" s="89" t="s">
        <v>14</v>
      </c>
      <c r="J417" s="88"/>
      <c r="K417" s="135" t="s">
        <v>632</v>
      </c>
      <c r="L417" s="135" t="s">
        <v>632</v>
      </c>
    </row>
    <row r="418" spans="1:12" s="35" customFormat="1" ht="10.4" customHeight="1">
      <c r="A418" s="54"/>
      <c r="B418" s="2"/>
      <c r="C418" s="42" t="s">
        <v>256</v>
      </c>
      <c r="D418" s="49"/>
      <c r="E418" s="182"/>
      <c r="F418" s="57"/>
      <c r="G418" s="49"/>
      <c r="H418" s="49"/>
      <c r="I418" s="50"/>
      <c r="J418" s="49"/>
      <c r="K418" s="168"/>
      <c r="L418" s="141"/>
    </row>
    <row r="419" spans="1:12" s="35" customFormat="1" ht="15.65" customHeight="1">
      <c r="A419" s="90"/>
      <c r="B419" s="87"/>
      <c r="C419" s="60" t="s">
        <v>74</v>
      </c>
      <c r="D419" s="88">
        <v>2021</v>
      </c>
      <c r="E419" s="95">
        <v>8041021</v>
      </c>
      <c r="F419" s="95" t="s">
        <v>3</v>
      </c>
      <c r="G419" s="88">
        <v>750</v>
      </c>
      <c r="H419" s="88">
        <v>12</v>
      </c>
      <c r="I419" s="89" t="s">
        <v>13</v>
      </c>
      <c r="J419" s="88"/>
      <c r="K419" s="135">
        <f>0.6*L419</f>
        <v>3000</v>
      </c>
      <c r="L419" s="135">
        <v>5000</v>
      </c>
    </row>
    <row r="420" spans="1:12" s="35" customFormat="1" ht="10.4" customHeight="1">
      <c r="A420" s="54"/>
      <c r="B420" s="2"/>
      <c r="C420" s="42" t="s">
        <v>721</v>
      </c>
      <c r="D420" s="49"/>
      <c r="E420" s="57"/>
      <c r="F420" s="57"/>
      <c r="G420" s="49"/>
      <c r="H420" s="49"/>
      <c r="I420" s="50"/>
      <c r="J420" s="49"/>
      <c r="K420" s="140"/>
      <c r="L420" s="140"/>
    </row>
    <row r="421" spans="1:12" s="35" customFormat="1" ht="15" customHeight="1">
      <c r="A421" s="90"/>
      <c r="B421" s="87"/>
      <c r="C421" s="60" t="s">
        <v>835</v>
      </c>
      <c r="D421" s="88">
        <v>2022</v>
      </c>
      <c r="E421" s="95">
        <v>8018022</v>
      </c>
      <c r="F421" s="95" t="s">
        <v>3</v>
      </c>
      <c r="G421" s="88">
        <v>750</v>
      </c>
      <c r="H421" s="88">
        <v>12</v>
      </c>
      <c r="I421" s="89" t="s">
        <v>13</v>
      </c>
      <c r="J421" s="473"/>
      <c r="K421" s="135" t="s">
        <v>632</v>
      </c>
      <c r="L421" s="135" t="s">
        <v>632</v>
      </c>
    </row>
    <row r="422" spans="1:12" s="35" customFormat="1" ht="10.4" customHeight="1">
      <c r="A422" s="54"/>
      <c r="B422" s="2"/>
      <c r="C422" s="42" t="s">
        <v>258</v>
      </c>
      <c r="D422" s="49"/>
      <c r="E422" s="57"/>
      <c r="F422" s="57"/>
      <c r="G422" s="49"/>
      <c r="H422" s="49"/>
      <c r="I422" s="50"/>
      <c r="J422" s="49"/>
      <c r="K422" s="55"/>
      <c r="L422" s="55"/>
    </row>
    <row r="423" spans="1:12" s="35" customFormat="1" ht="15.65" customHeight="1">
      <c r="A423" s="90"/>
      <c r="B423" s="87"/>
      <c r="C423" s="60" t="s">
        <v>841</v>
      </c>
      <c r="D423" s="88">
        <v>2022</v>
      </c>
      <c r="E423" s="95">
        <v>8007022</v>
      </c>
      <c r="F423" s="95" t="s">
        <v>22</v>
      </c>
      <c r="G423" s="88">
        <v>750</v>
      </c>
      <c r="H423" s="88">
        <v>12</v>
      </c>
      <c r="I423" s="89" t="s">
        <v>13</v>
      </c>
      <c r="J423" s="88"/>
      <c r="K423" s="135">
        <f>L423*0.6</f>
        <v>4920</v>
      </c>
      <c r="L423" s="135">
        <v>8200</v>
      </c>
    </row>
    <row r="424" spans="1:12" s="35" customFormat="1" ht="10.4" customHeight="1">
      <c r="A424" s="54"/>
      <c r="B424" s="2"/>
      <c r="C424" s="42" t="s">
        <v>259</v>
      </c>
      <c r="D424" s="49"/>
      <c r="E424" s="57"/>
      <c r="F424" s="57"/>
      <c r="G424" s="49"/>
      <c r="H424" s="49"/>
      <c r="I424" s="50"/>
      <c r="J424" s="49"/>
      <c r="K424" s="55"/>
      <c r="L424" s="55"/>
    </row>
    <row r="425" spans="1:12" s="35" customFormat="1" ht="15.65" customHeight="1">
      <c r="A425" s="90"/>
      <c r="B425" s="87"/>
      <c r="C425" s="60" t="s">
        <v>75</v>
      </c>
      <c r="D425" s="88">
        <v>2022</v>
      </c>
      <c r="E425" s="95">
        <v>8008022</v>
      </c>
      <c r="F425" s="95" t="s">
        <v>22</v>
      </c>
      <c r="G425" s="88">
        <v>750</v>
      </c>
      <c r="H425" s="88">
        <v>12</v>
      </c>
      <c r="I425" s="89" t="s">
        <v>13</v>
      </c>
      <c r="J425" s="88"/>
      <c r="K425" s="135">
        <f>L425*0.6</f>
        <v>4920</v>
      </c>
      <c r="L425" s="135">
        <v>8200</v>
      </c>
    </row>
    <row r="426" spans="1:12" s="35" customFormat="1" ht="10.4" customHeight="1">
      <c r="A426" s="127"/>
      <c r="B426" s="167"/>
      <c r="C426" s="314" t="s">
        <v>1612</v>
      </c>
      <c r="D426" s="128"/>
      <c r="E426" s="184"/>
      <c r="F426" s="184"/>
      <c r="G426" s="128"/>
      <c r="H426" s="128"/>
      <c r="I426" s="129"/>
      <c r="J426" s="128"/>
      <c r="K426" s="213"/>
      <c r="L426" s="213"/>
    </row>
    <row r="427" spans="1:12" s="35" customFormat="1" ht="15.65" customHeight="1">
      <c r="A427" s="90"/>
      <c r="B427" s="87"/>
      <c r="C427" s="60" t="s">
        <v>922</v>
      </c>
      <c r="D427" s="88">
        <v>2022</v>
      </c>
      <c r="E427" s="95">
        <v>8036022</v>
      </c>
      <c r="F427" s="95" t="s">
        <v>3</v>
      </c>
      <c r="G427" s="88">
        <v>750</v>
      </c>
      <c r="H427" s="88">
        <v>12</v>
      </c>
      <c r="I427" s="89" t="s">
        <v>13</v>
      </c>
      <c r="J427" s="88"/>
      <c r="K427" s="135" t="s">
        <v>489</v>
      </c>
      <c r="L427" s="135" t="s">
        <v>489</v>
      </c>
    </row>
    <row r="428" spans="1:12" s="35" customFormat="1" ht="10.4" customHeight="1">
      <c r="A428" s="127"/>
      <c r="B428" s="167"/>
      <c r="C428" s="314" t="s">
        <v>2447</v>
      </c>
      <c r="D428" s="128"/>
      <c r="E428" s="184"/>
      <c r="F428" s="184"/>
      <c r="G428" s="128"/>
      <c r="H428" s="128"/>
      <c r="I428" s="129"/>
      <c r="J428" s="128"/>
      <c r="K428" s="213"/>
      <c r="L428" s="213"/>
    </row>
    <row r="429" spans="1:12" s="35" customFormat="1" ht="15.65" customHeight="1">
      <c r="A429" s="90"/>
      <c r="B429" s="87"/>
      <c r="C429" s="60" t="s">
        <v>2446</v>
      </c>
      <c r="D429" s="88">
        <v>2022</v>
      </c>
      <c r="E429" s="95">
        <v>8044022</v>
      </c>
      <c r="F429" s="95" t="s">
        <v>3</v>
      </c>
      <c r="G429" s="88">
        <v>750</v>
      </c>
      <c r="H429" s="88">
        <v>12</v>
      </c>
      <c r="I429" s="89" t="s">
        <v>13</v>
      </c>
      <c r="J429" s="88"/>
      <c r="K429" s="135">
        <v>6900</v>
      </c>
      <c r="L429" s="135">
        <v>11500</v>
      </c>
    </row>
    <row r="430" spans="1:12" s="35" customFormat="1" ht="10.4" customHeight="1">
      <c r="A430" s="127"/>
      <c r="B430" s="167"/>
      <c r="C430" s="107" t="s">
        <v>923</v>
      </c>
      <c r="D430" s="128"/>
      <c r="E430" s="184"/>
      <c r="F430" s="184"/>
      <c r="G430" s="128"/>
      <c r="H430" s="128"/>
      <c r="I430" s="129"/>
      <c r="J430" s="128"/>
      <c r="K430" s="213"/>
      <c r="L430" s="213"/>
    </row>
    <row r="431" spans="1:12" s="35" customFormat="1" ht="15.65" customHeight="1">
      <c r="A431" s="90"/>
      <c r="B431" s="87"/>
      <c r="C431" s="60" t="s">
        <v>918</v>
      </c>
      <c r="D431" s="88">
        <v>2022</v>
      </c>
      <c r="E431" s="95">
        <v>8037022</v>
      </c>
      <c r="F431" s="95" t="s">
        <v>3</v>
      </c>
      <c r="G431" s="88">
        <v>750</v>
      </c>
      <c r="H431" s="88">
        <v>12</v>
      </c>
      <c r="I431" s="89" t="s">
        <v>13</v>
      </c>
      <c r="J431" s="88"/>
      <c r="K431" s="135">
        <f>L431*0.6</f>
        <v>11100</v>
      </c>
      <c r="L431" s="135">
        <v>18500</v>
      </c>
    </row>
    <row r="432" spans="1:12" s="35" customFormat="1" ht="10.4" customHeight="1">
      <c r="A432" s="54"/>
      <c r="B432" s="2"/>
      <c r="C432" s="42" t="s">
        <v>261</v>
      </c>
      <c r="D432" s="49"/>
      <c r="E432" s="57"/>
      <c r="F432" s="57"/>
      <c r="G432" s="49"/>
      <c r="H432" s="49"/>
      <c r="I432" s="50"/>
      <c r="J432" s="49"/>
      <c r="K432" s="55"/>
      <c r="L432" s="55"/>
    </row>
    <row r="433" spans="1:12" s="35" customFormat="1" ht="15.65" customHeight="1">
      <c r="A433" s="90"/>
      <c r="B433" s="87"/>
      <c r="C433" s="60" t="s">
        <v>76</v>
      </c>
      <c r="D433" s="88">
        <v>2022</v>
      </c>
      <c r="E433" s="95">
        <v>8014022</v>
      </c>
      <c r="F433" s="95" t="s">
        <v>22</v>
      </c>
      <c r="G433" s="88">
        <v>750</v>
      </c>
      <c r="H433" s="88">
        <v>12</v>
      </c>
      <c r="I433" s="89" t="s">
        <v>13</v>
      </c>
      <c r="J433" s="88"/>
      <c r="K433" s="135">
        <f>L433*0.6</f>
        <v>11400</v>
      </c>
      <c r="L433" s="135">
        <v>19000</v>
      </c>
    </row>
    <row r="434" spans="1:12" s="35" customFormat="1" ht="10.4" customHeight="1">
      <c r="A434" s="54"/>
      <c r="B434" s="2"/>
      <c r="C434" s="42" t="s">
        <v>260</v>
      </c>
      <c r="D434" s="49"/>
      <c r="E434" s="57"/>
      <c r="F434" s="57"/>
      <c r="G434" s="49"/>
      <c r="H434" s="49"/>
      <c r="I434" s="50"/>
      <c r="J434" s="49"/>
      <c r="K434" s="55"/>
      <c r="L434" s="55"/>
    </row>
    <row r="435" spans="1:12" s="35" customFormat="1" ht="15.65" customHeight="1">
      <c r="A435" s="90"/>
      <c r="B435" s="87"/>
      <c r="C435" s="60" t="s">
        <v>842</v>
      </c>
      <c r="D435" s="88">
        <v>2022</v>
      </c>
      <c r="E435" s="95">
        <v>8004022</v>
      </c>
      <c r="F435" s="95" t="s">
        <v>24</v>
      </c>
      <c r="G435" s="88">
        <v>750</v>
      </c>
      <c r="H435" s="88">
        <v>12</v>
      </c>
      <c r="I435" s="89" t="s">
        <v>13</v>
      </c>
      <c r="J435" s="88"/>
      <c r="K435" s="135" t="s">
        <v>632</v>
      </c>
      <c r="L435" s="135" t="s">
        <v>632</v>
      </c>
    </row>
    <row r="436" spans="1:12" s="35" customFormat="1" ht="10.4" customHeight="1">
      <c r="A436" s="54"/>
      <c r="B436" s="2"/>
      <c r="C436" s="42" t="s">
        <v>1266</v>
      </c>
      <c r="D436" s="49"/>
      <c r="E436" s="57"/>
      <c r="F436" s="57"/>
      <c r="G436" s="49"/>
      <c r="H436" s="49"/>
      <c r="I436" s="50"/>
      <c r="J436" s="49"/>
      <c r="K436" s="55"/>
      <c r="L436" s="55"/>
    </row>
    <row r="437" spans="1:12" s="35" customFormat="1" ht="15.65" customHeight="1">
      <c r="A437" s="90"/>
      <c r="B437" s="87"/>
      <c r="C437" s="60" t="s">
        <v>1265</v>
      </c>
      <c r="D437" s="88">
        <v>2022</v>
      </c>
      <c r="E437" s="95">
        <v>8017022</v>
      </c>
      <c r="F437" s="95" t="s">
        <v>3</v>
      </c>
      <c r="G437" s="88">
        <v>750</v>
      </c>
      <c r="H437" s="88">
        <v>12</v>
      </c>
      <c r="I437" s="89" t="s">
        <v>13</v>
      </c>
      <c r="J437" s="473"/>
      <c r="K437" s="91">
        <f>L437*0.6</f>
        <v>12600</v>
      </c>
      <c r="L437" s="139">
        <v>21000</v>
      </c>
    </row>
    <row r="438" spans="1:12" s="35" customFormat="1" ht="10.4" customHeight="1">
      <c r="A438" s="127"/>
      <c r="B438" s="167"/>
      <c r="C438" s="314" t="s">
        <v>924</v>
      </c>
      <c r="D438" s="128"/>
      <c r="E438" s="184"/>
      <c r="F438" s="184"/>
      <c r="G438" s="128"/>
      <c r="H438" s="128"/>
      <c r="I438" s="129"/>
      <c r="J438" s="128"/>
      <c r="K438" s="226"/>
      <c r="L438" s="226"/>
    </row>
    <row r="439" spans="1:12" s="35" customFormat="1" ht="15" customHeight="1">
      <c r="A439" s="90"/>
      <c r="B439" s="87"/>
      <c r="C439" s="60" t="s">
        <v>919</v>
      </c>
      <c r="D439" s="88">
        <v>2019</v>
      </c>
      <c r="E439" s="95">
        <v>8038019</v>
      </c>
      <c r="F439" s="95" t="s">
        <v>3</v>
      </c>
      <c r="G439" s="88">
        <v>750</v>
      </c>
      <c r="H439" s="88">
        <v>12</v>
      </c>
      <c r="I439" s="89" t="s">
        <v>13</v>
      </c>
      <c r="J439" s="88"/>
      <c r="K439" s="91" t="s">
        <v>632</v>
      </c>
      <c r="L439" s="139" t="s">
        <v>632</v>
      </c>
    </row>
    <row r="440" spans="1:12" s="35" customFormat="1" ht="10.4" customHeight="1">
      <c r="A440" s="54"/>
      <c r="B440" s="2"/>
      <c r="C440" s="42" t="s">
        <v>262</v>
      </c>
      <c r="D440" s="49"/>
      <c r="E440" s="57"/>
      <c r="F440" s="57"/>
      <c r="G440" s="49"/>
      <c r="H440" s="49"/>
      <c r="I440" s="50"/>
      <c r="J440" s="49"/>
      <c r="K440" s="55"/>
      <c r="L440" s="55"/>
    </row>
    <row r="441" spans="1:12" s="35" customFormat="1" ht="15.65" customHeight="1">
      <c r="A441" s="90"/>
      <c r="B441" s="87"/>
      <c r="C441" s="60" t="s">
        <v>77</v>
      </c>
      <c r="D441" s="88">
        <v>2022</v>
      </c>
      <c r="E441" s="95">
        <v>8012022</v>
      </c>
      <c r="F441" s="95" t="s">
        <v>3</v>
      </c>
      <c r="G441" s="88">
        <v>750</v>
      </c>
      <c r="H441" s="88">
        <v>12</v>
      </c>
      <c r="I441" s="89" t="s">
        <v>13</v>
      </c>
      <c r="J441" s="88"/>
      <c r="K441" s="135">
        <f>L441*0.6</f>
        <v>13800</v>
      </c>
      <c r="L441" s="135">
        <v>23000</v>
      </c>
    </row>
    <row r="442" spans="1:12" s="35" customFormat="1" ht="10.4" customHeight="1">
      <c r="A442" s="54"/>
      <c r="B442" s="2"/>
      <c r="C442" s="42" t="s">
        <v>776</v>
      </c>
      <c r="D442" s="49"/>
      <c r="E442" s="57"/>
      <c r="F442" s="57"/>
      <c r="G442" s="49"/>
      <c r="H442" s="49"/>
      <c r="I442" s="50"/>
      <c r="J442" s="49"/>
      <c r="K442" s="141"/>
      <c r="L442" s="141"/>
    </row>
    <row r="443" spans="1:12" s="35" customFormat="1" ht="15.65" customHeight="1">
      <c r="A443" s="90"/>
      <c r="B443" s="87"/>
      <c r="C443" s="60" t="s">
        <v>775</v>
      </c>
      <c r="D443" s="88">
        <v>2022</v>
      </c>
      <c r="E443" s="95">
        <v>8019022</v>
      </c>
      <c r="F443" s="95" t="s">
        <v>3</v>
      </c>
      <c r="G443" s="88">
        <v>750</v>
      </c>
      <c r="H443" s="88">
        <v>12</v>
      </c>
      <c r="I443" s="89" t="s">
        <v>13</v>
      </c>
      <c r="J443" s="88"/>
      <c r="K443" s="135">
        <f>L443*0.6</f>
        <v>16200</v>
      </c>
      <c r="L443" s="135">
        <v>27000</v>
      </c>
    </row>
    <row r="444" spans="1:12" s="35" customFormat="1" ht="10.4" customHeight="1">
      <c r="A444" s="54"/>
      <c r="B444" s="2"/>
      <c r="C444" s="42" t="s">
        <v>263</v>
      </c>
      <c r="D444" s="49"/>
      <c r="E444" s="57"/>
      <c r="F444" s="57"/>
      <c r="G444" s="49"/>
      <c r="H444" s="49"/>
      <c r="I444" s="50"/>
      <c r="J444" s="49"/>
      <c r="K444" s="55"/>
      <c r="L444" s="55"/>
    </row>
    <row r="445" spans="1:12" s="35" customFormat="1" ht="15.65" customHeight="1">
      <c r="A445" s="90"/>
      <c r="B445" s="87"/>
      <c r="C445" s="60" t="s">
        <v>78</v>
      </c>
      <c r="D445" s="88">
        <v>2022</v>
      </c>
      <c r="E445" s="95">
        <v>8003022</v>
      </c>
      <c r="F445" s="95" t="s">
        <v>3</v>
      </c>
      <c r="G445" s="88">
        <v>750</v>
      </c>
      <c r="H445" s="88">
        <v>12</v>
      </c>
      <c r="I445" s="89" t="s">
        <v>13</v>
      </c>
      <c r="J445" s="88"/>
      <c r="K445" s="135" t="s">
        <v>632</v>
      </c>
      <c r="L445" s="135" t="s">
        <v>632</v>
      </c>
    </row>
    <row r="446" spans="1:12" s="35" customFormat="1" ht="10.4" customHeight="1">
      <c r="A446" s="127"/>
      <c r="B446" s="167"/>
      <c r="C446" s="314" t="s">
        <v>1645</v>
      </c>
      <c r="D446" s="128"/>
      <c r="E446" s="184"/>
      <c r="F446" s="184"/>
      <c r="G446" s="128"/>
      <c r="H446" s="128"/>
      <c r="I446" s="129"/>
      <c r="J446" s="128"/>
      <c r="K446" s="226"/>
      <c r="L446" s="226"/>
    </row>
    <row r="447" spans="1:12" s="35" customFormat="1" ht="15.65" customHeight="1">
      <c r="A447" s="90"/>
      <c r="B447" s="87"/>
      <c r="C447" s="60" t="s">
        <v>1644</v>
      </c>
      <c r="D447" s="88">
        <v>2022</v>
      </c>
      <c r="E447" s="95">
        <v>8043022</v>
      </c>
      <c r="F447" s="95" t="s">
        <v>3</v>
      </c>
      <c r="G447" s="88">
        <v>750</v>
      </c>
      <c r="H447" s="88">
        <v>12</v>
      </c>
      <c r="I447" s="89" t="s">
        <v>13</v>
      </c>
      <c r="J447" s="88"/>
      <c r="K447" s="91" t="s">
        <v>632</v>
      </c>
      <c r="L447" s="135" t="s">
        <v>632</v>
      </c>
    </row>
    <row r="448" spans="1:12" s="35" customFormat="1" ht="10.4" customHeight="1">
      <c r="A448" s="127"/>
      <c r="B448" s="167"/>
      <c r="C448" s="314" t="s">
        <v>925</v>
      </c>
      <c r="D448" s="128"/>
      <c r="E448" s="184"/>
      <c r="F448" s="184"/>
      <c r="G448" s="128"/>
      <c r="H448" s="128"/>
      <c r="I448" s="129"/>
      <c r="J448" s="128"/>
      <c r="K448" s="226"/>
      <c r="L448" s="226"/>
    </row>
    <row r="449" spans="1:12" s="35" customFormat="1" ht="15.65" customHeight="1">
      <c r="A449" s="90"/>
      <c r="B449" s="87"/>
      <c r="C449" s="60" t="s">
        <v>920</v>
      </c>
      <c r="D449" s="88">
        <v>2020</v>
      </c>
      <c r="E449" s="95">
        <v>8039020</v>
      </c>
      <c r="F449" s="95" t="s">
        <v>3</v>
      </c>
      <c r="G449" s="88">
        <v>750</v>
      </c>
      <c r="H449" s="88">
        <v>12</v>
      </c>
      <c r="I449" s="89" t="s">
        <v>13</v>
      </c>
      <c r="J449" s="88"/>
      <c r="K449" s="91" t="s">
        <v>1044</v>
      </c>
      <c r="L449" s="139" t="s">
        <v>1045</v>
      </c>
    </row>
    <row r="450" spans="1:12" s="35" customFormat="1" ht="10.4" customHeight="1">
      <c r="A450" s="54"/>
      <c r="B450" s="2"/>
      <c r="C450" s="42" t="s">
        <v>639</v>
      </c>
      <c r="D450" s="49"/>
      <c r="E450" s="57"/>
      <c r="F450" s="57"/>
      <c r="G450" s="49"/>
      <c r="H450" s="49"/>
      <c r="I450" s="50"/>
      <c r="J450" s="49"/>
      <c r="K450" s="55"/>
      <c r="L450" s="55"/>
    </row>
    <row r="451" spans="1:12" s="35" customFormat="1" ht="15.65" customHeight="1">
      <c r="A451" s="90"/>
      <c r="B451" s="87"/>
      <c r="C451" s="60" t="s">
        <v>657</v>
      </c>
      <c r="D451" s="88">
        <v>2022</v>
      </c>
      <c r="E451" s="95">
        <v>8011022</v>
      </c>
      <c r="F451" s="95" t="s">
        <v>3</v>
      </c>
      <c r="G451" s="88">
        <v>750</v>
      </c>
      <c r="H451" s="88">
        <v>6</v>
      </c>
      <c r="I451" s="89" t="s">
        <v>13</v>
      </c>
      <c r="J451" s="88"/>
      <c r="K451" s="135">
        <f>L451*0.6</f>
        <v>27000</v>
      </c>
      <c r="L451" s="135">
        <v>45000</v>
      </c>
    </row>
    <row r="452" spans="1:12" s="35" customFormat="1" ht="10.4" customHeight="1">
      <c r="A452" s="54"/>
      <c r="B452" s="2"/>
      <c r="C452" s="42" t="s">
        <v>264</v>
      </c>
      <c r="D452" s="49"/>
      <c r="E452" s="57"/>
      <c r="F452" s="57"/>
      <c r="G452" s="49"/>
      <c r="H452" s="49"/>
      <c r="I452" s="50"/>
      <c r="J452" s="49"/>
      <c r="K452" s="55"/>
      <c r="L452" s="55"/>
    </row>
    <row r="453" spans="1:12" s="35" customFormat="1" ht="15" customHeight="1">
      <c r="A453" s="90"/>
      <c r="B453" s="87"/>
      <c r="C453" s="60" t="s">
        <v>843</v>
      </c>
      <c r="D453" s="88">
        <v>2022</v>
      </c>
      <c r="E453" s="95">
        <v>8006022</v>
      </c>
      <c r="F453" s="95" t="s">
        <v>22</v>
      </c>
      <c r="G453" s="88">
        <v>750</v>
      </c>
      <c r="H453" s="88">
        <v>6</v>
      </c>
      <c r="I453" s="89" t="s">
        <v>13</v>
      </c>
      <c r="J453" s="88"/>
      <c r="K453" s="94">
        <f>L453*0.6</f>
        <v>28800</v>
      </c>
      <c r="L453" s="139">
        <v>48000</v>
      </c>
    </row>
    <row r="454" spans="1:12" s="35" customFormat="1" ht="10.4" customHeight="1">
      <c r="A454" s="54"/>
      <c r="B454" s="2"/>
      <c r="C454" s="47" t="s">
        <v>2468</v>
      </c>
      <c r="D454" s="49"/>
      <c r="E454" s="57"/>
      <c r="F454" s="57"/>
      <c r="G454" s="49"/>
      <c r="H454" s="49"/>
      <c r="I454" s="50"/>
      <c r="J454" s="49"/>
      <c r="K454" s="55"/>
      <c r="L454" s="55"/>
    </row>
    <row r="455" spans="1:12" s="35" customFormat="1" ht="15" customHeight="1">
      <c r="A455" s="90"/>
      <c r="B455" s="87"/>
      <c r="C455" s="60" t="s">
        <v>2467</v>
      </c>
      <c r="D455" s="88">
        <v>2022</v>
      </c>
      <c r="E455" s="95">
        <v>8006322</v>
      </c>
      <c r="F455" s="95" t="s">
        <v>3</v>
      </c>
      <c r="G455" s="88">
        <v>1500</v>
      </c>
      <c r="H455" s="88">
        <v>3</v>
      </c>
      <c r="I455" s="89" t="s">
        <v>13</v>
      </c>
      <c r="J455" s="88"/>
      <c r="K455" s="94">
        <f>L455*0.6</f>
        <v>60000</v>
      </c>
      <c r="L455" s="139">
        <v>100000</v>
      </c>
    </row>
    <row r="456" spans="1:12" s="35" customFormat="1" ht="10.4" customHeight="1">
      <c r="A456" s="54"/>
      <c r="B456" s="2"/>
      <c r="C456" s="42" t="s">
        <v>1214</v>
      </c>
      <c r="D456" s="49"/>
      <c r="E456" s="57"/>
      <c r="F456" s="57"/>
      <c r="G456" s="49"/>
      <c r="H456" s="49"/>
      <c r="I456" s="50"/>
      <c r="J456" s="49"/>
      <c r="K456" s="55"/>
      <c r="L456" s="55"/>
    </row>
    <row r="457" spans="1:12" s="35" customFormat="1" ht="15.65" customHeight="1">
      <c r="A457" s="90"/>
      <c r="B457" s="87"/>
      <c r="C457" s="60" t="s">
        <v>1215</v>
      </c>
      <c r="D457" s="88">
        <v>2022</v>
      </c>
      <c r="E457" s="95">
        <v>8015022</v>
      </c>
      <c r="F457" s="95" t="s">
        <v>3</v>
      </c>
      <c r="G457" s="88">
        <v>750</v>
      </c>
      <c r="H457" s="88">
        <v>6</v>
      </c>
      <c r="I457" s="89" t="s">
        <v>13</v>
      </c>
      <c r="J457" s="88"/>
      <c r="K457" s="91" t="s">
        <v>632</v>
      </c>
      <c r="L457" s="91" t="s">
        <v>632</v>
      </c>
    </row>
    <row r="458" spans="1:12" s="35" customFormat="1" ht="10.4" customHeight="1">
      <c r="A458" s="54"/>
      <c r="B458" s="2"/>
      <c r="C458" s="42" t="s">
        <v>913</v>
      </c>
      <c r="D458" s="49"/>
      <c r="E458" s="57"/>
      <c r="F458" s="57"/>
      <c r="G458" s="49"/>
      <c r="H458" s="49"/>
      <c r="I458" s="50"/>
      <c r="J458" s="49"/>
      <c r="K458" s="55"/>
      <c r="L458" s="55"/>
    </row>
    <row r="459" spans="1:12" s="35" customFormat="1" ht="15.65" customHeight="1">
      <c r="A459" s="90"/>
      <c r="B459" s="87"/>
      <c r="C459" s="60" t="s">
        <v>901</v>
      </c>
      <c r="D459" s="88">
        <v>2022</v>
      </c>
      <c r="E459" s="95">
        <v>8001022</v>
      </c>
      <c r="F459" s="95" t="s">
        <v>3</v>
      </c>
      <c r="G459" s="88">
        <v>750</v>
      </c>
      <c r="H459" s="88">
        <v>6</v>
      </c>
      <c r="I459" s="89" t="s">
        <v>13</v>
      </c>
      <c r="J459" s="88"/>
      <c r="K459" s="94">
        <f>L459*0.6</f>
        <v>40800</v>
      </c>
      <c r="L459" s="135">
        <v>68000</v>
      </c>
    </row>
    <row r="460" spans="1:12" s="35" customFormat="1" ht="10.4" customHeight="1">
      <c r="A460" s="54"/>
      <c r="B460" s="2"/>
      <c r="C460" s="42" t="s">
        <v>772</v>
      </c>
      <c r="D460" s="49"/>
      <c r="E460" s="57"/>
      <c r="F460" s="57"/>
      <c r="G460" s="49"/>
      <c r="H460" s="49"/>
      <c r="I460" s="50"/>
      <c r="J460" s="49"/>
      <c r="K460" s="55"/>
      <c r="L460" s="55"/>
    </row>
    <row r="461" spans="1:12" s="35" customFormat="1" ht="15.65" customHeight="1">
      <c r="A461" s="90"/>
      <c r="B461" s="87"/>
      <c r="C461" s="60" t="s">
        <v>771</v>
      </c>
      <c r="D461" s="88">
        <v>2022</v>
      </c>
      <c r="E461" s="95">
        <v>8001322</v>
      </c>
      <c r="F461" s="95" t="s">
        <v>3</v>
      </c>
      <c r="G461" s="88">
        <v>1500</v>
      </c>
      <c r="H461" s="88">
        <v>3</v>
      </c>
      <c r="I461" s="89" t="s">
        <v>13</v>
      </c>
      <c r="J461" s="88"/>
      <c r="K461" s="91">
        <f>L461*0.6</f>
        <v>84000</v>
      </c>
      <c r="L461" s="91">
        <v>140000</v>
      </c>
    </row>
    <row r="462" spans="1:12" s="35" customFormat="1" ht="10.4" customHeight="1">
      <c r="A462" s="54"/>
      <c r="B462" s="2"/>
      <c r="C462" s="42" t="s">
        <v>912</v>
      </c>
      <c r="D462" s="49"/>
      <c r="E462" s="57"/>
      <c r="F462" s="57"/>
      <c r="G462" s="49"/>
      <c r="H462" s="49"/>
      <c r="I462" s="50"/>
      <c r="J462" s="49"/>
      <c r="K462" s="55"/>
      <c r="L462" s="55"/>
    </row>
    <row r="463" spans="1:12" s="35" customFormat="1" ht="15.65" customHeight="1">
      <c r="A463" s="90"/>
      <c r="B463" s="87"/>
      <c r="C463" s="60" t="s">
        <v>900</v>
      </c>
      <c r="D463" s="88">
        <v>2022</v>
      </c>
      <c r="E463" s="95">
        <v>8024022</v>
      </c>
      <c r="F463" s="95" t="s">
        <v>3</v>
      </c>
      <c r="G463" s="88">
        <v>750</v>
      </c>
      <c r="H463" s="88">
        <v>6</v>
      </c>
      <c r="I463" s="89" t="s">
        <v>13</v>
      </c>
      <c r="J463" s="88"/>
      <c r="K463" s="135">
        <f>L463*0.6</f>
        <v>49200</v>
      </c>
      <c r="L463" s="135">
        <v>82000</v>
      </c>
    </row>
    <row r="464" spans="1:12" s="35" customFormat="1" ht="10.4" customHeight="1">
      <c r="A464" s="54"/>
      <c r="B464" s="2"/>
      <c r="C464" s="42" t="s">
        <v>265</v>
      </c>
      <c r="D464" s="49"/>
      <c r="E464" s="57"/>
      <c r="F464" s="57"/>
      <c r="G464" s="49"/>
      <c r="H464" s="49"/>
      <c r="I464" s="50"/>
      <c r="J464" s="49"/>
      <c r="K464" s="55"/>
      <c r="L464" s="55"/>
    </row>
    <row r="465" spans="1:12" s="35" customFormat="1" ht="15.65" customHeight="1">
      <c r="A465" s="90"/>
      <c r="B465" s="87"/>
      <c r="C465" s="60" t="s">
        <v>658</v>
      </c>
      <c r="D465" s="88">
        <v>2022</v>
      </c>
      <c r="E465" s="95">
        <v>8002022</v>
      </c>
      <c r="F465" s="95" t="s">
        <v>22</v>
      </c>
      <c r="G465" s="88">
        <v>750</v>
      </c>
      <c r="H465" s="88">
        <v>6</v>
      </c>
      <c r="I465" s="89" t="s">
        <v>13</v>
      </c>
      <c r="J465" s="88"/>
      <c r="K465" s="135" t="s">
        <v>632</v>
      </c>
      <c r="L465" s="135" t="s">
        <v>632</v>
      </c>
    </row>
    <row r="466" spans="1:12" s="35" customFormat="1" ht="10.4" customHeight="1">
      <c r="A466" s="54"/>
      <c r="B466" s="2"/>
      <c r="C466" s="47" t="s">
        <v>2470</v>
      </c>
      <c r="D466" s="49"/>
      <c r="E466" s="57"/>
      <c r="F466" s="57"/>
      <c r="G466" s="49"/>
      <c r="H466" s="49"/>
      <c r="I466" s="50"/>
      <c r="J466" s="49"/>
      <c r="K466" s="55"/>
      <c r="L466" s="55"/>
    </row>
    <row r="467" spans="1:12" s="35" customFormat="1" ht="15.65" customHeight="1">
      <c r="A467" s="90"/>
      <c r="B467" s="87"/>
      <c r="C467" s="60" t="s">
        <v>2469</v>
      </c>
      <c r="D467" s="88">
        <v>2022</v>
      </c>
      <c r="E467" s="95">
        <v>8002322</v>
      </c>
      <c r="F467" s="95" t="s">
        <v>3</v>
      </c>
      <c r="G467" s="88">
        <v>1500</v>
      </c>
      <c r="H467" s="88">
        <v>3</v>
      </c>
      <c r="I467" s="89" t="s">
        <v>13</v>
      </c>
      <c r="J467" s="88"/>
      <c r="K467" s="135">
        <f>L467*0.6</f>
        <v>282000</v>
      </c>
      <c r="L467" s="135">
        <v>470000</v>
      </c>
    </row>
    <row r="468" spans="1:12" s="35" customFormat="1" ht="10.4" customHeight="1">
      <c r="A468" s="54"/>
      <c r="B468" s="2"/>
      <c r="C468" s="42" t="s">
        <v>267</v>
      </c>
      <c r="D468" s="49"/>
      <c r="E468" s="57"/>
      <c r="F468" s="57"/>
      <c r="G468" s="49"/>
      <c r="H468" s="49"/>
      <c r="I468" s="50"/>
      <c r="J468" s="49"/>
      <c r="K468" s="141"/>
      <c r="L468" s="141"/>
    </row>
    <row r="469" spans="1:12" s="35" customFormat="1" ht="15.65" customHeight="1">
      <c r="A469" s="90"/>
      <c r="B469" s="87"/>
      <c r="C469" s="60" t="s">
        <v>774</v>
      </c>
      <c r="D469" s="88">
        <v>2018</v>
      </c>
      <c r="E469" s="96">
        <v>8031018</v>
      </c>
      <c r="F469" s="95" t="s">
        <v>3</v>
      </c>
      <c r="G469" s="88">
        <v>750</v>
      </c>
      <c r="H469" s="88">
        <v>12</v>
      </c>
      <c r="I469" s="89" t="s">
        <v>12</v>
      </c>
      <c r="J469" s="88"/>
      <c r="K469" s="139">
        <f>0.6*L469</f>
        <v>3480</v>
      </c>
      <c r="L469" s="135">
        <v>5800</v>
      </c>
    </row>
    <row r="470" spans="1:12" s="35" customFormat="1" ht="10.4" customHeight="1">
      <c r="A470" s="54"/>
      <c r="B470" s="2"/>
      <c r="C470" s="42" t="s">
        <v>266</v>
      </c>
      <c r="D470" s="49"/>
      <c r="E470" s="57"/>
      <c r="F470" s="57"/>
      <c r="G470" s="49"/>
      <c r="H470" s="49"/>
      <c r="I470" s="50"/>
      <c r="J470" s="49"/>
      <c r="K470" s="141"/>
      <c r="L470" s="55"/>
    </row>
    <row r="471" spans="1:12" s="35" customFormat="1" ht="15.65" customHeight="1">
      <c r="A471" s="90"/>
      <c r="B471" s="87"/>
      <c r="C471" s="60" t="s">
        <v>746</v>
      </c>
      <c r="D471" s="88">
        <v>2018</v>
      </c>
      <c r="E471" s="95">
        <v>8030018</v>
      </c>
      <c r="F471" s="95" t="s">
        <v>3</v>
      </c>
      <c r="G471" s="88">
        <v>750</v>
      </c>
      <c r="H471" s="88">
        <v>12</v>
      </c>
      <c r="I471" s="89" t="s">
        <v>13</v>
      </c>
      <c r="J471" s="88"/>
      <c r="K471" s="139">
        <f t="shared" ref="K471" si="20">0.6*L471</f>
        <v>3480</v>
      </c>
      <c r="L471" s="135">
        <v>5800</v>
      </c>
    </row>
    <row r="472" spans="1:12" s="35" customFormat="1" ht="10.4" customHeight="1">
      <c r="A472" s="54"/>
      <c r="B472" s="2"/>
      <c r="C472" s="42" t="s">
        <v>634</v>
      </c>
      <c r="D472" s="49"/>
      <c r="E472" s="182"/>
      <c r="F472" s="57"/>
      <c r="G472" s="49"/>
      <c r="H472" s="49"/>
      <c r="I472" s="50"/>
      <c r="J472" s="49"/>
      <c r="K472" s="141"/>
      <c r="L472" s="141"/>
    </row>
    <row r="473" spans="1:12" s="35" customFormat="1" ht="15.65" customHeight="1">
      <c r="A473" s="90"/>
      <c r="B473" s="87"/>
      <c r="C473" s="60" t="s">
        <v>747</v>
      </c>
      <c r="D473" s="88">
        <v>2018</v>
      </c>
      <c r="E473" s="96">
        <v>8032018</v>
      </c>
      <c r="F473" s="95" t="s">
        <v>3</v>
      </c>
      <c r="G473" s="88">
        <v>750</v>
      </c>
      <c r="H473" s="88">
        <v>12</v>
      </c>
      <c r="I473" s="89" t="s">
        <v>12</v>
      </c>
      <c r="J473" s="88"/>
      <c r="K473" s="139">
        <f t="shared" ref="K473" si="21">0.6*L473</f>
        <v>4200</v>
      </c>
      <c r="L473" s="135">
        <v>7000</v>
      </c>
    </row>
    <row r="474" spans="1:12" s="35" customFormat="1" ht="10.4" customHeight="1">
      <c r="A474" s="54"/>
      <c r="B474" s="2"/>
      <c r="C474" s="42" t="s">
        <v>268</v>
      </c>
      <c r="D474" s="49"/>
      <c r="E474" s="182"/>
      <c r="F474" s="57"/>
      <c r="G474" s="49"/>
      <c r="H474" s="49"/>
      <c r="I474" s="50"/>
      <c r="J474" s="49"/>
      <c r="K474" s="140"/>
      <c r="L474" s="141"/>
    </row>
    <row r="475" spans="1:12" s="35" customFormat="1" ht="15.65" customHeight="1">
      <c r="A475" s="36"/>
      <c r="B475" s="5"/>
      <c r="C475" s="37" t="s">
        <v>748</v>
      </c>
      <c r="D475" s="38">
        <v>2016</v>
      </c>
      <c r="E475" s="62">
        <v>8033316</v>
      </c>
      <c r="F475" s="59" t="s">
        <v>3</v>
      </c>
      <c r="G475" s="38">
        <v>1500</v>
      </c>
      <c r="H475" s="38">
        <v>3</v>
      </c>
      <c r="I475" s="40" t="s">
        <v>13</v>
      </c>
      <c r="J475" s="38"/>
      <c r="K475" s="137" t="s">
        <v>489</v>
      </c>
      <c r="L475" s="137" t="s">
        <v>489</v>
      </c>
    </row>
    <row r="476" spans="1:12" s="35" customFormat="1" ht="30" customHeight="1">
      <c r="A476" s="54"/>
      <c r="B476" s="342" t="s">
        <v>1922</v>
      </c>
      <c r="C476" s="309"/>
      <c r="D476" s="101"/>
      <c r="E476" s="102"/>
      <c r="F476" s="102"/>
      <c r="G476" s="101"/>
      <c r="H476" s="101"/>
      <c r="I476" s="214"/>
      <c r="J476" s="101"/>
      <c r="K476" s="274"/>
      <c r="L476" s="274"/>
    </row>
    <row r="477" spans="1:12" s="35" customFormat="1" ht="30" customHeight="1">
      <c r="A477" s="36"/>
      <c r="B477" s="5" t="s">
        <v>1921</v>
      </c>
      <c r="C477" s="288"/>
      <c r="D477" s="38"/>
      <c r="E477" s="59"/>
      <c r="F477" s="59"/>
      <c r="G477" s="38"/>
      <c r="H477" s="38"/>
      <c r="I477" s="40"/>
      <c r="J477" s="38"/>
      <c r="K477" s="137"/>
      <c r="L477" s="233"/>
    </row>
    <row r="478" spans="1:12" s="10" customFormat="1" ht="10.4" customHeight="1">
      <c r="A478" s="43"/>
      <c r="B478" s="132"/>
      <c r="C478" s="47" t="s">
        <v>1924</v>
      </c>
      <c r="D478" s="49"/>
      <c r="E478" s="24"/>
      <c r="F478" s="24"/>
      <c r="G478" s="17"/>
      <c r="H478" s="49"/>
      <c r="I478" s="18"/>
      <c r="J478" s="11"/>
      <c r="K478" s="14"/>
      <c r="L478" s="14"/>
    </row>
    <row r="479" spans="1:12" s="35" customFormat="1" ht="15.65" customHeight="1">
      <c r="A479" s="90"/>
      <c r="B479" s="87"/>
      <c r="C479" s="306" t="s">
        <v>1923</v>
      </c>
      <c r="D479" s="88">
        <v>2023</v>
      </c>
      <c r="E479" s="95">
        <v>8451023</v>
      </c>
      <c r="F479" s="96" t="s">
        <v>630</v>
      </c>
      <c r="G479" s="88">
        <v>750</v>
      </c>
      <c r="H479" s="88">
        <v>12</v>
      </c>
      <c r="I479" s="89" t="s">
        <v>666</v>
      </c>
      <c r="J479" s="88"/>
      <c r="K479" s="91" t="s">
        <v>632</v>
      </c>
      <c r="L479" s="91" t="s">
        <v>632</v>
      </c>
    </row>
    <row r="480" spans="1:12" s="10" customFormat="1" ht="10.4" customHeight="1">
      <c r="A480" s="43"/>
      <c r="B480" s="132"/>
      <c r="C480" s="47" t="s">
        <v>1926</v>
      </c>
      <c r="D480" s="49"/>
      <c r="E480" s="24"/>
      <c r="F480" s="24"/>
      <c r="G480" s="17"/>
      <c r="H480" s="49"/>
      <c r="I480" s="18"/>
      <c r="J480" s="11"/>
      <c r="K480" s="14"/>
      <c r="L480" s="14"/>
    </row>
    <row r="481" spans="1:12" s="35" customFormat="1" ht="15.65" customHeight="1">
      <c r="A481" s="90"/>
      <c r="B481" s="87"/>
      <c r="C481" s="60" t="s">
        <v>1925</v>
      </c>
      <c r="D481" s="88">
        <v>2023</v>
      </c>
      <c r="E481" s="95">
        <v>8452023</v>
      </c>
      <c r="F481" s="96" t="s">
        <v>706</v>
      </c>
      <c r="G481" s="88">
        <v>750</v>
      </c>
      <c r="H481" s="88">
        <v>12</v>
      </c>
      <c r="I481" s="89" t="s">
        <v>666</v>
      </c>
      <c r="J481" s="88"/>
      <c r="K481" s="91" t="s">
        <v>632</v>
      </c>
      <c r="L481" s="91" t="s">
        <v>632</v>
      </c>
    </row>
    <row r="482" spans="1:12" s="35" customFormat="1" ht="10.4" customHeight="1">
      <c r="A482" s="127"/>
      <c r="B482" s="167"/>
      <c r="C482" s="107" t="s">
        <v>1928</v>
      </c>
      <c r="D482" s="128"/>
      <c r="E482" s="184"/>
      <c r="F482" s="184"/>
      <c r="G482" s="128"/>
      <c r="H482" s="128"/>
      <c r="I482" s="129"/>
      <c r="J482" s="128"/>
      <c r="K482" s="223"/>
      <c r="L482" s="223"/>
    </row>
    <row r="483" spans="1:12" s="35" customFormat="1" ht="15.65" customHeight="1">
      <c r="A483" s="90"/>
      <c r="B483" s="87"/>
      <c r="C483" s="60" t="s">
        <v>1927</v>
      </c>
      <c r="D483" s="88">
        <v>2023</v>
      </c>
      <c r="E483" s="95">
        <v>8461023</v>
      </c>
      <c r="F483" s="96" t="s">
        <v>706</v>
      </c>
      <c r="G483" s="88">
        <v>750</v>
      </c>
      <c r="H483" s="88">
        <v>12</v>
      </c>
      <c r="I483" s="89" t="s">
        <v>666</v>
      </c>
      <c r="J483" s="88"/>
      <c r="K483" s="91" t="s">
        <v>632</v>
      </c>
      <c r="L483" s="91" t="s">
        <v>632</v>
      </c>
    </row>
    <row r="484" spans="1:12" s="35" customFormat="1" ht="10.4" customHeight="1">
      <c r="A484" s="54"/>
      <c r="B484" s="335"/>
      <c r="C484" s="47" t="s">
        <v>1930</v>
      </c>
      <c r="D484" s="200"/>
      <c r="E484" s="311"/>
      <c r="F484" s="57"/>
      <c r="G484" s="49"/>
      <c r="H484" s="49"/>
      <c r="I484" s="50"/>
      <c r="J484" s="202"/>
      <c r="K484" s="14"/>
      <c r="L484" s="14"/>
    </row>
    <row r="485" spans="1:12" s="35" customFormat="1" ht="15" customHeight="1">
      <c r="A485" s="90"/>
      <c r="B485" s="341"/>
      <c r="C485" s="93" t="s">
        <v>1929</v>
      </c>
      <c r="D485" s="144">
        <v>2023</v>
      </c>
      <c r="E485" s="293">
        <v>8460023</v>
      </c>
      <c r="F485" s="95" t="s">
        <v>706</v>
      </c>
      <c r="G485" s="88">
        <v>750</v>
      </c>
      <c r="H485" s="88">
        <v>12</v>
      </c>
      <c r="I485" s="89" t="s">
        <v>636</v>
      </c>
      <c r="J485" s="143"/>
      <c r="K485" s="91" t="s">
        <v>632</v>
      </c>
      <c r="L485" s="91" t="s">
        <v>632</v>
      </c>
    </row>
    <row r="486" spans="1:12" s="10" customFormat="1" ht="10.4" customHeight="1">
      <c r="A486" s="43"/>
      <c r="B486" s="2"/>
      <c r="C486" s="42" t="s">
        <v>1932</v>
      </c>
      <c r="D486" s="49"/>
      <c r="E486" s="24"/>
      <c r="F486" s="24"/>
      <c r="G486" s="49"/>
      <c r="H486" s="49"/>
      <c r="I486" s="50"/>
      <c r="J486" s="17"/>
      <c r="K486" s="14"/>
      <c r="L486" s="14"/>
    </row>
    <row r="487" spans="1:12" s="35" customFormat="1" ht="15.65" customHeight="1">
      <c r="A487" s="90"/>
      <c r="B487" s="87"/>
      <c r="C487" s="60" t="s">
        <v>1931</v>
      </c>
      <c r="D487" s="144">
        <v>2023</v>
      </c>
      <c r="E487" s="95">
        <v>8455023</v>
      </c>
      <c r="F487" s="96" t="s">
        <v>706</v>
      </c>
      <c r="G487" s="88">
        <v>750</v>
      </c>
      <c r="H487" s="88">
        <v>12</v>
      </c>
      <c r="I487" s="89" t="s">
        <v>636</v>
      </c>
      <c r="J487" s="88"/>
      <c r="K487" s="91" t="s">
        <v>632</v>
      </c>
      <c r="L487" s="91" t="s">
        <v>632</v>
      </c>
    </row>
    <row r="488" spans="1:12" s="10" customFormat="1" ht="10.4" customHeight="1">
      <c r="A488" s="43"/>
      <c r="B488" s="2"/>
      <c r="C488" s="42" t="s">
        <v>1934</v>
      </c>
      <c r="D488" s="49"/>
      <c r="E488" s="24"/>
      <c r="F488" s="24"/>
      <c r="G488" s="17"/>
      <c r="H488" s="49"/>
      <c r="I488" s="50"/>
      <c r="J488" s="17"/>
      <c r="K488" s="213"/>
      <c r="L488" s="14"/>
    </row>
    <row r="489" spans="1:12" s="35" customFormat="1" ht="15.65" customHeight="1">
      <c r="A489" s="90"/>
      <c r="B489" s="87"/>
      <c r="C489" s="162" t="s">
        <v>1933</v>
      </c>
      <c r="D489" s="144">
        <v>2023</v>
      </c>
      <c r="E489" s="95">
        <v>8456023</v>
      </c>
      <c r="F489" s="96" t="s">
        <v>630</v>
      </c>
      <c r="G489" s="88">
        <v>750</v>
      </c>
      <c r="H489" s="88">
        <v>12</v>
      </c>
      <c r="I489" s="89" t="s">
        <v>636</v>
      </c>
      <c r="J489" s="88"/>
      <c r="K489" s="91" t="s">
        <v>489</v>
      </c>
      <c r="L489" s="91" t="s">
        <v>489</v>
      </c>
    </row>
    <row r="490" spans="1:12" s="10" customFormat="1" ht="10.4" customHeight="1">
      <c r="A490" s="43"/>
      <c r="B490" s="132"/>
      <c r="C490" s="47" t="s">
        <v>1936</v>
      </c>
      <c r="D490" s="49"/>
      <c r="E490" s="24"/>
      <c r="F490" s="24"/>
      <c r="G490" s="17"/>
      <c r="H490" s="49"/>
      <c r="I490" s="129"/>
      <c r="J490" s="11"/>
      <c r="K490" s="14"/>
      <c r="L490" s="14"/>
    </row>
    <row r="491" spans="1:12" s="35" customFormat="1" ht="15.65" customHeight="1">
      <c r="A491" s="36"/>
      <c r="B491" s="5"/>
      <c r="C491" s="37" t="s">
        <v>1935</v>
      </c>
      <c r="D491" s="277">
        <v>2023</v>
      </c>
      <c r="E491" s="59">
        <v>8462023</v>
      </c>
      <c r="F491" s="62" t="s">
        <v>706</v>
      </c>
      <c r="G491" s="38">
        <v>750</v>
      </c>
      <c r="H491" s="38">
        <v>12</v>
      </c>
      <c r="I491" s="40" t="s">
        <v>636</v>
      </c>
      <c r="J491" s="38"/>
      <c r="K491" s="138" t="s">
        <v>632</v>
      </c>
      <c r="L491" s="138" t="s">
        <v>632</v>
      </c>
    </row>
    <row r="492" spans="1:12" s="35" customFormat="1" ht="30" customHeight="1">
      <c r="A492" s="54"/>
      <c r="B492" s="342" t="s">
        <v>2534</v>
      </c>
      <c r="C492" s="309"/>
      <c r="D492" s="101"/>
      <c r="E492" s="102"/>
      <c r="F492" s="102"/>
      <c r="G492" s="101"/>
      <c r="H492" s="101"/>
      <c r="I492" s="214"/>
      <c r="J492" s="101"/>
      <c r="K492" s="274"/>
      <c r="L492" s="274"/>
    </row>
    <row r="493" spans="1:12" s="35" customFormat="1" ht="30" customHeight="1">
      <c r="A493" s="36"/>
      <c r="B493" s="5" t="s">
        <v>2533</v>
      </c>
      <c r="C493" s="288"/>
      <c r="D493" s="38"/>
      <c r="E493" s="59"/>
      <c r="F493" s="59"/>
      <c r="G493" s="38"/>
      <c r="H493" s="38"/>
      <c r="I493" s="40"/>
      <c r="J493" s="38"/>
      <c r="K493" s="137"/>
      <c r="L493" s="233"/>
    </row>
    <row r="494" spans="1:12" s="10" customFormat="1" ht="10.4" customHeight="1">
      <c r="A494" s="43"/>
      <c r="B494" s="132"/>
      <c r="C494" s="47" t="s">
        <v>2536</v>
      </c>
      <c r="D494" s="49"/>
      <c r="E494" s="24"/>
      <c r="F494" s="24"/>
      <c r="G494" s="17"/>
      <c r="H494" s="49"/>
      <c r="I494" s="18"/>
      <c r="J494" s="11"/>
      <c r="K494" s="14"/>
      <c r="L494" s="14"/>
    </row>
    <row r="495" spans="1:12" s="35" customFormat="1" ht="15.65" customHeight="1">
      <c r="A495" s="90"/>
      <c r="B495" s="87"/>
      <c r="C495" s="306" t="s">
        <v>2535</v>
      </c>
      <c r="D495" s="88">
        <v>2022</v>
      </c>
      <c r="E495" s="95">
        <v>1345022</v>
      </c>
      <c r="F495" s="96" t="s">
        <v>630</v>
      </c>
      <c r="G495" s="88">
        <v>750</v>
      </c>
      <c r="H495" s="88">
        <v>6</v>
      </c>
      <c r="I495" s="89" t="s">
        <v>666</v>
      </c>
      <c r="J495" s="88"/>
      <c r="K495" s="139" t="s">
        <v>632</v>
      </c>
      <c r="L495" s="521" t="s">
        <v>632</v>
      </c>
    </row>
    <row r="496" spans="1:12" s="10" customFormat="1" ht="10.4" customHeight="1">
      <c r="A496" s="43"/>
      <c r="B496" s="132"/>
      <c r="C496" s="47" t="s">
        <v>1404</v>
      </c>
      <c r="D496" s="49"/>
      <c r="E496" s="24"/>
      <c r="F496" s="24"/>
      <c r="G496" s="17"/>
      <c r="H496" s="49"/>
      <c r="I496" s="18"/>
      <c r="J496" s="11"/>
      <c r="K496" s="527"/>
      <c r="L496" s="527"/>
    </row>
    <row r="497" spans="1:12" s="35" customFormat="1" ht="15.65" customHeight="1">
      <c r="A497" s="90"/>
      <c r="B497" s="87"/>
      <c r="C497" s="60" t="s">
        <v>2027</v>
      </c>
      <c r="D497" s="88">
        <v>2022</v>
      </c>
      <c r="E497" s="95">
        <v>1346022</v>
      </c>
      <c r="F497" s="96" t="s">
        <v>706</v>
      </c>
      <c r="G497" s="88">
        <v>750</v>
      </c>
      <c r="H497" s="88">
        <v>6</v>
      </c>
      <c r="I497" s="89" t="s">
        <v>666</v>
      </c>
      <c r="J497" s="88"/>
      <c r="K497" s="139">
        <v>49200</v>
      </c>
      <c r="L497" s="521">
        <v>82000</v>
      </c>
    </row>
    <row r="498" spans="1:12" s="35" customFormat="1" ht="10.4" customHeight="1">
      <c r="A498" s="127"/>
      <c r="B498" s="167"/>
      <c r="C498" s="107" t="s">
        <v>2210</v>
      </c>
      <c r="D498" s="128"/>
      <c r="E498" s="184"/>
      <c r="F498" s="184"/>
      <c r="G498" s="128"/>
      <c r="H498" s="128"/>
      <c r="I498" s="129"/>
      <c r="J498" s="128"/>
      <c r="K498" s="527"/>
      <c r="L498" s="527"/>
    </row>
    <row r="499" spans="1:12" s="35" customFormat="1" ht="15.65" customHeight="1">
      <c r="A499" s="90"/>
      <c r="B499" s="87"/>
      <c r="C499" s="60" t="s">
        <v>2211</v>
      </c>
      <c r="D499" s="88">
        <v>2023</v>
      </c>
      <c r="E499" s="95">
        <v>1340023</v>
      </c>
      <c r="F499" s="96" t="s">
        <v>706</v>
      </c>
      <c r="G499" s="88">
        <v>750</v>
      </c>
      <c r="H499" s="88">
        <v>6</v>
      </c>
      <c r="I499" s="89" t="s">
        <v>636</v>
      </c>
      <c r="J499" s="88"/>
      <c r="K499" s="139" t="s">
        <v>632</v>
      </c>
      <c r="L499" s="521" t="s">
        <v>632</v>
      </c>
    </row>
    <row r="500" spans="1:12" s="35" customFormat="1" ht="10.4" customHeight="1">
      <c r="A500" s="54"/>
      <c r="B500" s="335"/>
      <c r="C500" s="47" t="s">
        <v>2537</v>
      </c>
      <c r="D500" s="200"/>
      <c r="E500" s="311"/>
      <c r="F500" s="57"/>
      <c r="G500" s="49"/>
      <c r="H500" s="49"/>
      <c r="I500" s="50"/>
      <c r="J500" s="202"/>
      <c r="K500" s="527"/>
      <c r="L500" s="527"/>
    </row>
    <row r="501" spans="1:12" s="35" customFormat="1" ht="15" customHeight="1">
      <c r="A501" s="90"/>
      <c r="B501" s="341"/>
      <c r="C501" s="93" t="s">
        <v>2538</v>
      </c>
      <c r="D501" s="144">
        <v>2022</v>
      </c>
      <c r="E501" s="293">
        <v>1341022</v>
      </c>
      <c r="F501" s="95" t="s">
        <v>706</v>
      </c>
      <c r="G501" s="88">
        <v>750</v>
      </c>
      <c r="H501" s="88">
        <v>6</v>
      </c>
      <c r="I501" s="89" t="s">
        <v>636</v>
      </c>
      <c r="J501" s="143"/>
      <c r="K501" s="139" t="s">
        <v>632</v>
      </c>
      <c r="L501" s="521" t="s">
        <v>632</v>
      </c>
    </row>
    <row r="502" spans="1:12" s="10" customFormat="1" ht="10.4" customHeight="1">
      <c r="A502" s="43"/>
      <c r="B502" s="2"/>
      <c r="C502" s="42" t="s">
        <v>2539</v>
      </c>
      <c r="D502" s="49"/>
      <c r="E502" s="24"/>
      <c r="F502" s="24"/>
      <c r="G502" s="49"/>
      <c r="H502" s="49"/>
      <c r="I502" s="50"/>
      <c r="J502" s="17"/>
      <c r="K502" s="527"/>
      <c r="L502" s="527"/>
    </row>
    <row r="503" spans="1:12" s="35" customFormat="1" ht="15.65" customHeight="1">
      <c r="A503" s="90"/>
      <c r="B503" s="87"/>
      <c r="C503" s="60" t="s">
        <v>2540</v>
      </c>
      <c r="D503" s="144">
        <v>2022</v>
      </c>
      <c r="E503" s="95">
        <v>1342022</v>
      </c>
      <c r="F503" s="96" t="s">
        <v>706</v>
      </c>
      <c r="G503" s="88">
        <v>750</v>
      </c>
      <c r="H503" s="88">
        <v>6</v>
      </c>
      <c r="I503" s="89" t="s">
        <v>636</v>
      </c>
      <c r="J503" s="88"/>
      <c r="K503" s="139">
        <v>12600</v>
      </c>
      <c r="L503" s="521">
        <v>21000</v>
      </c>
    </row>
    <row r="504" spans="1:12" s="10" customFormat="1" ht="10.4" customHeight="1">
      <c r="A504" s="43"/>
      <c r="B504" s="2"/>
      <c r="C504" s="42" t="s">
        <v>2541</v>
      </c>
      <c r="D504" s="49"/>
      <c r="E504" s="24"/>
      <c r="F504" s="24"/>
      <c r="G504" s="17"/>
      <c r="H504" s="49"/>
      <c r="I504" s="50"/>
      <c r="J504" s="17"/>
      <c r="K504" s="527"/>
      <c r="L504" s="527"/>
    </row>
    <row r="505" spans="1:12" s="35" customFormat="1" ht="15.65" customHeight="1">
      <c r="A505" s="90"/>
      <c r="B505" s="87"/>
      <c r="C505" s="162" t="s">
        <v>2542</v>
      </c>
      <c r="D505" s="144">
        <v>2022</v>
      </c>
      <c r="E505" s="95">
        <v>1343022</v>
      </c>
      <c r="F505" s="96" t="s">
        <v>630</v>
      </c>
      <c r="G505" s="88">
        <v>750</v>
      </c>
      <c r="H505" s="88">
        <v>6</v>
      </c>
      <c r="I505" s="89" t="s">
        <v>636</v>
      </c>
      <c r="J505" s="88"/>
      <c r="K505" s="139">
        <v>12600</v>
      </c>
      <c r="L505" s="521">
        <v>21000</v>
      </c>
    </row>
    <row r="506" spans="1:12" s="10" customFormat="1" ht="10.4" customHeight="1">
      <c r="A506" s="43"/>
      <c r="B506" s="132"/>
      <c r="C506" s="47" t="s">
        <v>2543</v>
      </c>
      <c r="D506" s="49"/>
      <c r="E506" s="24"/>
      <c r="F506" s="24"/>
      <c r="G506" s="17"/>
      <c r="H506" s="49"/>
      <c r="I506" s="129"/>
      <c r="J506" s="11"/>
      <c r="K506" s="527"/>
      <c r="L506" s="527"/>
    </row>
    <row r="507" spans="1:12" s="35" customFormat="1" ht="15.65" customHeight="1">
      <c r="A507" s="36"/>
      <c r="B507" s="5"/>
      <c r="C507" s="37" t="s">
        <v>2544</v>
      </c>
      <c r="D507" s="277">
        <v>2022</v>
      </c>
      <c r="E507" s="59">
        <v>1344022</v>
      </c>
      <c r="F507" s="62" t="s">
        <v>706</v>
      </c>
      <c r="G507" s="38">
        <v>750</v>
      </c>
      <c r="H507" s="38">
        <v>6</v>
      </c>
      <c r="I507" s="40" t="s">
        <v>636</v>
      </c>
      <c r="J507" s="38"/>
      <c r="K507" s="528" t="s">
        <v>632</v>
      </c>
      <c r="L507" s="528" t="s">
        <v>632</v>
      </c>
    </row>
    <row r="508" spans="1:12" s="35" customFormat="1" ht="30" customHeight="1">
      <c r="A508" s="54"/>
      <c r="B508" s="340" t="s">
        <v>1901</v>
      </c>
      <c r="C508" s="202"/>
      <c r="D508" s="49"/>
      <c r="E508" s="57"/>
      <c r="F508" s="57"/>
      <c r="G508" s="49"/>
      <c r="H508" s="49"/>
      <c r="I508" s="50"/>
      <c r="J508" s="49"/>
      <c r="K508" s="186"/>
      <c r="L508" s="186"/>
    </row>
    <row r="509" spans="1:12" s="35" customFormat="1" ht="30" customHeight="1">
      <c r="A509" s="36"/>
      <c r="B509" s="5" t="s">
        <v>1899</v>
      </c>
      <c r="C509" s="288"/>
      <c r="D509" s="38"/>
      <c r="E509" s="59"/>
      <c r="F509" s="59"/>
      <c r="G509" s="38"/>
      <c r="H509" s="38"/>
      <c r="I509" s="40"/>
      <c r="J509" s="38"/>
      <c r="K509" s="137"/>
      <c r="L509" s="233"/>
    </row>
    <row r="510" spans="1:12" s="10" customFormat="1" ht="10.4" customHeight="1">
      <c r="A510" s="43"/>
      <c r="B510" s="132"/>
      <c r="C510" s="47" t="s">
        <v>1903</v>
      </c>
      <c r="D510" s="49"/>
      <c r="E510" s="24"/>
      <c r="F510" s="24"/>
      <c r="G510" s="17"/>
      <c r="H510" s="49"/>
      <c r="I510" s="18"/>
      <c r="J510" s="11"/>
      <c r="K510" s="14"/>
      <c r="L510" s="14"/>
    </row>
    <row r="511" spans="1:12" s="35" customFormat="1" ht="15.65" customHeight="1">
      <c r="A511" s="90"/>
      <c r="B511" s="87"/>
      <c r="C511" s="306" t="s">
        <v>1902</v>
      </c>
      <c r="D511" s="88">
        <v>2023</v>
      </c>
      <c r="E511" s="95">
        <v>1161023</v>
      </c>
      <c r="F511" s="96" t="s">
        <v>630</v>
      </c>
      <c r="G511" s="88">
        <v>750</v>
      </c>
      <c r="H511" s="88">
        <v>12</v>
      </c>
      <c r="I511" s="89" t="s">
        <v>666</v>
      </c>
      <c r="J511" s="88"/>
      <c r="K511" s="135" t="s">
        <v>632</v>
      </c>
      <c r="L511" s="135" t="s">
        <v>632</v>
      </c>
    </row>
    <row r="512" spans="1:12" s="10" customFormat="1" ht="10.4" customHeight="1">
      <c r="A512" s="43"/>
      <c r="B512" s="132"/>
      <c r="C512" s="47" t="s">
        <v>1905</v>
      </c>
      <c r="D512" s="49"/>
      <c r="E512" s="24"/>
      <c r="F512" s="24"/>
      <c r="G512" s="17"/>
      <c r="H512" s="49"/>
      <c r="I512" s="18"/>
      <c r="J512" s="11"/>
      <c r="K512" s="14"/>
      <c r="L512" s="14"/>
    </row>
    <row r="513" spans="1:12" s="35" customFormat="1" ht="15.65" customHeight="1">
      <c r="A513" s="90"/>
      <c r="B513" s="87"/>
      <c r="C513" s="60" t="s">
        <v>1904</v>
      </c>
      <c r="D513" s="88">
        <v>2022</v>
      </c>
      <c r="E513" s="95">
        <v>1162022</v>
      </c>
      <c r="F513" s="96" t="s">
        <v>706</v>
      </c>
      <c r="G513" s="88">
        <v>750</v>
      </c>
      <c r="H513" s="88">
        <v>12</v>
      </c>
      <c r="I513" s="89" t="s">
        <v>666</v>
      </c>
      <c r="J513" s="88"/>
      <c r="K513" s="91" t="s">
        <v>632</v>
      </c>
      <c r="L513" s="91" t="s">
        <v>632</v>
      </c>
    </row>
    <row r="514" spans="1:12" s="10" customFormat="1" ht="10.4" customHeight="1">
      <c r="A514" s="43"/>
      <c r="B514" s="132"/>
      <c r="C514" s="47" t="s">
        <v>1732</v>
      </c>
      <c r="D514" s="49"/>
      <c r="E514" s="24"/>
      <c r="F514" s="24"/>
      <c r="G514" s="17"/>
      <c r="H514" s="49"/>
      <c r="I514" s="18"/>
      <c r="J514" s="11"/>
      <c r="K514" s="14"/>
      <c r="L514" s="14"/>
    </row>
    <row r="515" spans="1:12" s="35" customFormat="1" ht="15.65" customHeight="1">
      <c r="A515" s="90"/>
      <c r="B515" s="87"/>
      <c r="C515" s="60" t="s">
        <v>2654</v>
      </c>
      <c r="D515" s="88">
        <v>2023</v>
      </c>
      <c r="E515" s="95">
        <v>1172023</v>
      </c>
      <c r="F515" s="96" t="s">
        <v>706</v>
      </c>
      <c r="G515" s="88">
        <v>750</v>
      </c>
      <c r="H515" s="88">
        <v>12</v>
      </c>
      <c r="I515" s="89" t="s">
        <v>666</v>
      </c>
      <c r="J515" s="88"/>
      <c r="K515" s="91" t="s">
        <v>632</v>
      </c>
      <c r="L515" s="91" t="s">
        <v>632</v>
      </c>
    </row>
    <row r="516" spans="1:12" s="10" customFormat="1" ht="10.4" customHeight="1">
      <c r="A516" s="43"/>
      <c r="B516" s="2"/>
      <c r="C516" s="42" t="s">
        <v>1907</v>
      </c>
      <c r="D516" s="49"/>
      <c r="E516" s="24"/>
      <c r="F516" s="24"/>
      <c r="G516" s="17"/>
      <c r="H516" s="49"/>
      <c r="I516" s="18"/>
      <c r="J516" s="17"/>
      <c r="K516" s="14"/>
      <c r="L516" s="14"/>
    </row>
    <row r="517" spans="1:12" s="35" customFormat="1" ht="15" customHeight="1">
      <c r="A517" s="90"/>
      <c r="B517" s="87"/>
      <c r="C517" s="60" t="s">
        <v>1906</v>
      </c>
      <c r="D517" s="144">
        <v>2022</v>
      </c>
      <c r="E517" s="95">
        <v>1164022</v>
      </c>
      <c r="F517" s="96" t="s">
        <v>706</v>
      </c>
      <c r="G517" s="88">
        <v>750</v>
      </c>
      <c r="H517" s="88">
        <v>12</v>
      </c>
      <c r="I517" s="89" t="s">
        <v>636</v>
      </c>
      <c r="J517" s="88"/>
      <c r="K517" s="91" t="s">
        <v>632</v>
      </c>
      <c r="L517" s="91" t="s">
        <v>632</v>
      </c>
    </row>
    <row r="518" spans="1:12" s="35" customFormat="1" ht="10.4" customHeight="1">
      <c r="A518" s="54"/>
      <c r="B518" s="2"/>
      <c r="C518" s="42" t="s">
        <v>1909</v>
      </c>
      <c r="D518" s="49"/>
      <c r="E518" s="57"/>
      <c r="F518" s="57"/>
      <c r="G518" s="49"/>
      <c r="H518" s="49"/>
      <c r="I518" s="50"/>
      <c r="J518" s="49"/>
      <c r="K518" s="14"/>
      <c r="L518" s="14"/>
    </row>
    <row r="519" spans="1:12" s="35" customFormat="1" ht="15.65" customHeight="1">
      <c r="A519" s="90"/>
      <c r="B519" s="87"/>
      <c r="C519" s="60" t="s">
        <v>1908</v>
      </c>
      <c r="D519" s="88">
        <v>2022</v>
      </c>
      <c r="E519" s="95">
        <v>1169022</v>
      </c>
      <c r="F519" s="96" t="s">
        <v>706</v>
      </c>
      <c r="G519" s="88">
        <v>750</v>
      </c>
      <c r="H519" s="88">
        <v>12</v>
      </c>
      <c r="I519" s="89" t="s">
        <v>636</v>
      </c>
      <c r="J519" s="88"/>
      <c r="K519" s="91" t="s">
        <v>632</v>
      </c>
      <c r="L519" s="91" t="s">
        <v>632</v>
      </c>
    </row>
    <row r="520" spans="1:12" s="35" customFormat="1" ht="10.4" customHeight="1">
      <c r="A520" s="54"/>
      <c r="B520" s="335"/>
      <c r="C520" s="47" t="s">
        <v>1911</v>
      </c>
      <c r="D520" s="200"/>
      <c r="E520" s="311"/>
      <c r="F520" s="57"/>
      <c r="G520" s="49"/>
      <c r="H520" s="49"/>
      <c r="I520" s="50"/>
      <c r="J520" s="202"/>
      <c r="K520" s="14"/>
      <c r="L520" s="14"/>
    </row>
    <row r="521" spans="1:12" s="35" customFormat="1" ht="15" customHeight="1">
      <c r="A521" s="90"/>
      <c r="B521" s="341"/>
      <c r="C521" s="93" t="s">
        <v>1910</v>
      </c>
      <c r="D521" s="144">
        <v>2022</v>
      </c>
      <c r="E521" s="293">
        <v>1165022</v>
      </c>
      <c r="F521" s="95" t="s">
        <v>706</v>
      </c>
      <c r="G521" s="88">
        <v>750</v>
      </c>
      <c r="H521" s="88">
        <v>12</v>
      </c>
      <c r="I521" s="89" t="s">
        <v>636</v>
      </c>
      <c r="J521" s="143"/>
      <c r="K521" s="91" t="s">
        <v>632</v>
      </c>
      <c r="L521" s="91" t="s">
        <v>632</v>
      </c>
    </row>
    <row r="522" spans="1:12" s="35" customFormat="1" ht="9.75" customHeight="1">
      <c r="A522" s="54"/>
      <c r="B522" s="2"/>
      <c r="C522" s="210" t="s">
        <v>1913</v>
      </c>
      <c r="D522" s="49"/>
      <c r="E522" s="57"/>
      <c r="F522" s="57"/>
      <c r="G522" s="49"/>
      <c r="H522" s="49"/>
      <c r="I522" s="50"/>
      <c r="J522" s="49"/>
      <c r="K522" s="14"/>
      <c r="L522" s="14"/>
    </row>
    <row r="523" spans="1:12" s="35" customFormat="1" ht="15.65" customHeight="1">
      <c r="A523" s="90"/>
      <c r="B523" s="87"/>
      <c r="C523" s="60" t="s">
        <v>1912</v>
      </c>
      <c r="D523" s="88">
        <v>2023</v>
      </c>
      <c r="E523" s="95">
        <v>1166023</v>
      </c>
      <c r="F523" s="96" t="s">
        <v>706</v>
      </c>
      <c r="G523" s="88">
        <v>750</v>
      </c>
      <c r="H523" s="88">
        <v>12</v>
      </c>
      <c r="I523" s="89" t="s">
        <v>636</v>
      </c>
      <c r="J523" s="88"/>
      <c r="K523" s="135" t="s">
        <v>632</v>
      </c>
      <c r="L523" s="135" t="s">
        <v>632</v>
      </c>
    </row>
    <row r="524" spans="1:12" s="10" customFormat="1" ht="10.4" customHeight="1">
      <c r="A524" s="43"/>
      <c r="B524" s="2"/>
      <c r="C524" s="42" t="s">
        <v>2556</v>
      </c>
      <c r="D524" s="49"/>
      <c r="E524" s="24"/>
      <c r="F524" s="24"/>
      <c r="G524" s="17"/>
      <c r="H524" s="49"/>
      <c r="I524" s="18"/>
      <c r="J524" s="17"/>
      <c r="K524" s="14"/>
      <c r="L524" s="14"/>
    </row>
    <row r="525" spans="1:12" s="35" customFormat="1" ht="15.65" customHeight="1">
      <c r="A525" s="90"/>
      <c r="B525" s="87"/>
      <c r="C525" s="60" t="s">
        <v>2555</v>
      </c>
      <c r="D525" s="88">
        <v>2023</v>
      </c>
      <c r="E525" s="95">
        <v>1174023</v>
      </c>
      <c r="F525" s="96" t="s">
        <v>706</v>
      </c>
      <c r="G525" s="88">
        <v>750</v>
      </c>
      <c r="H525" s="88">
        <v>12</v>
      </c>
      <c r="I525" s="89" t="s">
        <v>636</v>
      </c>
      <c r="J525" s="88"/>
      <c r="K525" s="135" t="s">
        <v>632</v>
      </c>
      <c r="L525" s="135" t="s">
        <v>632</v>
      </c>
    </row>
    <row r="526" spans="1:12" s="10" customFormat="1" ht="10.4" customHeight="1">
      <c r="A526" s="43"/>
      <c r="B526" s="2"/>
      <c r="C526" s="42" t="s">
        <v>1915</v>
      </c>
      <c r="D526" s="49"/>
      <c r="E526" s="24"/>
      <c r="F526" s="24"/>
      <c r="G526" s="17"/>
      <c r="H526" s="49"/>
      <c r="I526" s="18"/>
      <c r="J526" s="17"/>
      <c r="K526" s="14"/>
      <c r="L526" s="14"/>
    </row>
    <row r="527" spans="1:12" s="35" customFormat="1" ht="15.65" customHeight="1">
      <c r="A527" s="90"/>
      <c r="B527" s="87"/>
      <c r="C527" s="60" t="s">
        <v>1914</v>
      </c>
      <c r="D527" s="88">
        <v>2023</v>
      </c>
      <c r="E527" s="95">
        <v>1170023</v>
      </c>
      <c r="F527" s="96" t="s">
        <v>706</v>
      </c>
      <c r="G527" s="88">
        <v>750</v>
      </c>
      <c r="H527" s="88">
        <v>12</v>
      </c>
      <c r="I527" s="89" t="s">
        <v>636</v>
      </c>
      <c r="J527" s="88"/>
      <c r="K527" s="135" t="s">
        <v>632</v>
      </c>
      <c r="L527" s="135" t="s">
        <v>632</v>
      </c>
    </row>
    <row r="528" spans="1:12" s="10" customFormat="1" ht="10.4" customHeight="1">
      <c r="A528" s="43"/>
      <c r="B528" s="2"/>
      <c r="C528" s="42" t="s">
        <v>1917</v>
      </c>
      <c r="D528" s="49"/>
      <c r="E528" s="24"/>
      <c r="F528" s="24"/>
      <c r="G528" s="49"/>
      <c r="H528" s="49"/>
      <c r="I528" s="50"/>
      <c r="J528" s="17"/>
      <c r="K528" s="14"/>
      <c r="L528" s="14"/>
    </row>
    <row r="529" spans="1:12" s="35" customFormat="1" ht="15.65" customHeight="1">
      <c r="A529" s="90"/>
      <c r="B529" s="87"/>
      <c r="C529" s="60" t="s">
        <v>1916</v>
      </c>
      <c r="D529" s="144">
        <v>2022</v>
      </c>
      <c r="E529" s="95">
        <v>1171022</v>
      </c>
      <c r="F529" s="96" t="s">
        <v>706</v>
      </c>
      <c r="G529" s="88">
        <v>750</v>
      </c>
      <c r="H529" s="88">
        <v>12</v>
      </c>
      <c r="I529" s="89" t="s">
        <v>636</v>
      </c>
      <c r="J529" s="88"/>
      <c r="K529" s="91" t="s">
        <v>632</v>
      </c>
      <c r="L529" s="91" t="s">
        <v>632</v>
      </c>
    </row>
    <row r="530" spans="1:12" s="10" customFormat="1" ht="10.4" customHeight="1">
      <c r="A530" s="43"/>
      <c r="B530" s="132"/>
      <c r="C530" s="47" t="s">
        <v>2514</v>
      </c>
      <c r="D530" s="49"/>
      <c r="E530" s="24"/>
      <c r="F530" s="24"/>
      <c r="G530" s="17"/>
      <c r="H530" s="49"/>
      <c r="I530" s="18"/>
      <c r="J530" s="11"/>
      <c r="K530" s="14"/>
      <c r="L530" s="14"/>
    </row>
    <row r="531" spans="1:12" s="35" customFormat="1" ht="15.65" customHeight="1">
      <c r="A531" s="90"/>
      <c r="B531" s="87"/>
      <c r="C531" s="60" t="s">
        <v>1918</v>
      </c>
      <c r="D531" s="144">
        <v>2023</v>
      </c>
      <c r="E531" s="95">
        <v>1168023</v>
      </c>
      <c r="F531" s="96" t="s">
        <v>706</v>
      </c>
      <c r="G531" s="88">
        <v>750</v>
      </c>
      <c r="H531" s="88">
        <v>12</v>
      </c>
      <c r="I531" s="89" t="s">
        <v>636</v>
      </c>
      <c r="J531" s="88"/>
      <c r="K531" s="135" t="s">
        <v>632</v>
      </c>
      <c r="L531" s="135" t="s">
        <v>632</v>
      </c>
    </row>
    <row r="532" spans="1:12" s="10" customFormat="1" ht="10.4" customHeight="1">
      <c r="A532" s="43"/>
      <c r="B532" s="132"/>
      <c r="C532" s="47" t="s">
        <v>2558</v>
      </c>
      <c r="D532" s="49"/>
      <c r="E532" s="24"/>
      <c r="F532" s="24"/>
      <c r="G532" s="17"/>
      <c r="H532" s="49"/>
      <c r="I532" s="18"/>
      <c r="J532" s="11"/>
      <c r="K532" s="14"/>
      <c r="L532" s="14"/>
    </row>
    <row r="533" spans="1:12" s="35" customFormat="1" ht="15.65" customHeight="1">
      <c r="A533" s="90"/>
      <c r="B533" s="87"/>
      <c r="C533" s="60" t="s">
        <v>2557</v>
      </c>
      <c r="D533" s="144">
        <v>2023</v>
      </c>
      <c r="E533" s="95">
        <v>1173023</v>
      </c>
      <c r="F533" s="96" t="s">
        <v>706</v>
      </c>
      <c r="G533" s="88">
        <v>750</v>
      </c>
      <c r="H533" s="88">
        <v>12</v>
      </c>
      <c r="I533" s="89" t="s">
        <v>636</v>
      </c>
      <c r="J533" s="88"/>
      <c r="K533" s="135" t="s">
        <v>632</v>
      </c>
      <c r="L533" s="135" t="s">
        <v>632</v>
      </c>
    </row>
    <row r="534" spans="1:12" s="10" customFormat="1" ht="10.4" customHeight="1">
      <c r="A534" s="43"/>
      <c r="B534" s="132"/>
      <c r="C534" s="47" t="s">
        <v>2559</v>
      </c>
      <c r="D534" s="49"/>
      <c r="E534" s="24"/>
      <c r="F534" s="24"/>
      <c r="G534" s="17"/>
      <c r="H534" s="49"/>
      <c r="I534" s="18"/>
      <c r="J534" s="11"/>
      <c r="K534" s="14"/>
      <c r="L534" s="14"/>
    </row>
    <row r="535" spans="1:12" s="35" customFormat="1" ht="15.65" customHeight="1">
      <c r="A535" s="90"/>
      <c r="B535" s="87"/>
      <c r="C535" s="60" t="s">
        <v>2560</v>
      </c>
      <c r="D535" s="144">
        <v>2023</v>
      </c>
      <c r="E535" s="95">
        <v>1175023</v>
      </c>
      <c r="F535" s="96" t="s">
        <v>706</v>
      </c>
      <c r="G535" s="88">
        <v>750</v>
      </c>
      <c r="H535" s="88">
        <v>12</v>
      </c>
      <c r="I535" s="89" t="s">
        <v>636</v>
      </c>
      <c r="J535" s="88"/>
      <c r="K535" s="135" t="s">
        <v>632</v>
      </c>
      <c r="L535" s="135" t="s">
        <v>632</v>
      </c>
    </row>
    <row r="536" spans="1:12" s="10" customFormat="1" ht="10.4" customHeight="1">
      <c r="A536" s="103"/>
      <c r="B536" s="167"/>
      <c r="C536" s="107" t="s">
        <v>1920</v>
      </c>
      <c r="D536" s="128"/>
      <c r="E536" s="221"/>
      <c r="F536" s="221"/>
      <c r="G536" s="104"/>
      <c r="H536" s="128"/>
      <c r="I536" s="105"/>
      <c r="J536" s="104"/>
      <c r="K536" s="213"/>
      <c r="L536" s="223"/>
    </row>
    <row r="537" spans="1:12" s="35" customFormat="1" ht="15.65" customHeight="1">
      <c r="A537" s="36"/>
      <c r="B537" s="5"/>
      <c r="C537" s="493" t="s">
        <v>1919</v>
      </c>
      <c r="D537" s="277">
        <v>2022</v>
      </c>
      <c r="E537" s="59">
        <v>1167022</v>
      </c>
      <c r="F537" s="62" t="s">
        <v>706</v>
      </c>
      <c r="G537" s="38">
        <v>750</v>
      </c>
      <c r="H537" s="38">
        <v>12</v>
      </c>
      <c r="I537" s="40" t="s">
        <v>636</v>
      </c>
      <c r="J537" s="38"/>
      <c r="K537" s="138" t="s">
        <v>489</v>
      </c>
      <c r="L537" s="138" t="s">
        <v>632</v>
      </c>
    </row>
    <row r="538" spans="1:12" s="10" customFormat="1" ht="30" customHeight="1">
      <c r="A538" s="43"/>
      <c r="B538" s="324" t="s">
        <v>1442</v>
      </c>
      <c r="D538" s="49"/>
      <c r="E538" s="26"/>
      <c r="F538" s="24"/>
      <c r="G538" s="17"/>
      <c r="H538" s="49"/>
      <c r="I538" s="18"/>
      <c r="J538" s="17"/>
      <c r="K538" s="14"/>
      <c r="L538" s="14"/>
    </row>
    <row r="539" spans="1:12" s="35" customFormat="1" ht="30" customHeight="1">
      <c r="A539" s="36"/>
      <c r="B539" s="5" t="s">
        <v>1441</v>
      </c>
      <c r="C539" s="37"/>
      <c r="D539" s="38"/>
      <c r="E539" s="62"/>
      <c r="F539" s="59"/>
      <c r="G539" s="38"/>
      <c r="H539" s="38"/>
      <c r="I539" s="40"/>
      <c r="J539" s="38"/>
      <c r="K539" s="172"/>
      <c r="L539" s="233"/>
    </row>
    <row r="540" spans="1:12" s="10" customFormat="1" ht="10.4" customHeight="1">
      <c r="A540" s="43"/>
      <c r="B540" s="335"/>
      <c r="C540" s="47" t="s">
        <v>1444</v>
      </c>
      <c r="D540" s="202"/>
      <c r="E540" s="278"/>
      <c r="F540" s="178"/>
      <c r="G540" s="9"/>
      <c r="H540" s="202"/>
      <c r="I540" s="9"/>
      <c r="J540" s="9"/>
      <c r="K540" s="9"/>
      <c r="L540" s="9"/>
    </row>
    <row r="541" spans="1:12" s="35" customFormat="1" ht="15" customHeight="1">
      <c r="A541" s="90"/>
      <c r="B541" s="87"/>
      <c r="C541" s="60" t="s">
        <v>1443</v>
      </c>
      <c r="D541" s="88">
        <v>2022</v>
      </c>
      <c r="E541" s="95">
        <v>7051022</v>
      </c>
      <c r="F541" s="95" t="s">
        <v>3</v>
      </c>
      <c r="G541" s="88">
        <v>750</v>
      </c>
      <c r="H541" s="88">
        <v>6</v>
      </c>
      <c r="I541" s="89" t="s">
        <v>906</v>
      </c>
      <c r="J541" s="88"/>
      <c r="K541" s="139">
        <v>4920</v>
      </c>
      <c r="L541" s="494">
        <v>8200</v>
      </c>
    </row>
    <row r="542" spans="1:12" s="10" customFormat="1" ht="10.4" customHeight="1">
      <c r="A542" s="43"/>
      <c r="B542" s="335"/>
      <c r="C542" s="47" t="s">
        <v>1683</v>
      </c>
      <c r="D542" s="202"/>
      <c r="E542" s="278"/>
      <c r="F542" s="178"/>
      <c r="G542" s="9"/>
      <c r="H542" s="202"/>
      <c r="I542" s="9"/>
      <c r="J542" s="9"/>
      <c r="K542" s="9"/>
      <c r="L542" s="9"/>
    </row>
    <row r="543" spans="1:12" s="35" customFormat="1" ht="15.65" customHeight="1">
      <c r="A543" s="90"/>
      <c r="B543" s="87"/>
      <c r="C543" s="60" t="s">
        <v>1682</v>
      </c>
      <c r="D543" s="88">
        <v>2022</v>
      </c>
      <c r="E543" s="95">
        <v>7057022</v>
      </c>
      <c r="F543" s="95" t="s">
        <v>3</v>
      </c>
      <c r="G543" s="88">
        <v>750</v>
      </c>
      <c r="H543" s="88">
        <v>12</v>
      </c>
      <c r="I543" s="89" t="s">
        <v>666</v>
      </c>
      <c r="J543" s="88"/>
      <c r="K543" s="235">
        <f>L543*0.6</f>
        <v>5400</v>
      </c>
      <c r="L543" s="235">
        <v>9000</v>
      </c>
    </row>
    <row r="544" spans="1:12" s="10" customFormat="1" ht="10.4" customHeight="1">
      <c r="A544" s="43"/>
      <c r="B544" s="335"/>
      <c r="C544" s="47" t="s">
        <v>1446</v>
      </c>
      <c r="D544" s="202"/>
      <c r="E544" s="278"/>
      <c r="F544" s="178"/>
      <c r="G544" s="9"/>
      <c r="H544" s="202"/>
      <c r="I544" s="9"/>
      <c r="J544" s="9"/>
      <c r="K544" s="9"/>
      <c r="L544" s="9"/>
    </row>
    <row r="545" spans="1:12" s="35" customFormat="1" ht="15.65" customHeight="1">
      <c r="A545" s="90"/>
      <c r="B545" s="87"/>
      <c r="C545" s="60" t="s">
        <v>1445</v>
      </c>
      <c r="D545" s="88">
        <v>2023</v>
      </c>
      <c r="E545" s="495">
        <v>7053023</v>
      </c>
      <c r="F545" s="95" t="s">
        <v>3</v>
      </c>
      <c r="G545" s="88">
        <v>750</v>
      </c>
      <c r="H545" s="88">
        <v>6</v>
      </c>
      <c r="I545" s="89" t="s">
        <v>666</v>
      </c>
      <c r="J545" s="88"/>
      <c r="K545" s="235">
        <v>10800</v>
      </c>
      <c r="L545" s="235">
        <v>18000</v>
      </c>
    </row>
    <row r="546" spans="1:12" s="35" customFormat="1" ht="10.4" customHeight="1">
      <c r="A546" s="43"/>
      <c r="B546" s="2"/>
      <c r="C546" s="42" t="s">
        <v>1684</v>
      </c>
      <c r="D546" s="49"/>
      <c r="E546" s="24"/>
      <c r="F546" s="24"/>
      <c r="G546" s="17"/>
      <c r="H546" s="49"/>
      <c r="I546" s="18"/>
      <c r="J546" s="17"/>
      <c r="K546" s="142"/>
      <c r="L546" s="136"/>
    </row>
    <row r="547" spans="1:12" s="10" customFormat="1" ht="15.65" customHeight="1">
      <c r="A547" s="90"/>
      <c r="B547" s="87"/>
      <c r="C547" s="60" t="s">
        <v>2526</v>
      </c>
      <c r="D547" s="88">
        <v>2023</v>
      </c>
      <c r="E547" s="495">
        <v>7058023</v>
      </c>
      <c r="F547" s="95" t="s">
        <v>3</v>
      </c>
      <c r="G547" s="88">
        <v>750</v>
      </c>
      <c r="H547" s="88">
        <v>6</v>
      </c>
      <c r="I547" s="89" t="s">
        <v>636</v>
      </c>
      <c r="J547" s="88"/>
      <c r="K547" s="91">
        <f>L547*0.6</f>
        <v>5400</v>
      </c>
      <c r="L547" s="494">
        <v>9000</v>
      </c>
    </row>
    <row r="548" spans="1:12" s="35" customFormat="1" ht="10.4" customHeight="1">
      <c r="A548" s="43"/>
      <c r="B548" s="2"/>
      <c r="C548" s="42" t="s">
        <v>1598</v>
      </c>
      <c r="D548" s="49"/>
      <c r="E548" s="24"/>
      <c r="F548" s="24"/>
      <c r="G548" s="17"/>
      <c r="H548" s="49"/>
      <c r="I548" s="18"/>
      <c r="J548" s="17"/>
      <c r="K548" s="142"/>
      <c r="L548" s="136"/>
    </row>
    <row r="549" spans="1:12" s="10" customFormat="1" ht="15.65" customHeight="1">
      <c r="A549" s="90"/>
      <c r="B549" s="87"/>
      <c r="C549" s="60" t="s">
        <v>1597</v>
      </c>
      <c r="D549" s="88">
        <v>2020</v>
      </c>
      <c r="E549" s="95">
        <v>7052020</v>
      </c>
      <c r="F549" s="95" t="s">
        <v>3</v>
      </c>
      <c r="G549" s="88">
        <v>750</v>
      </c>
      <c r="H549" s="88">
        <v>12</v>
      </c>
      <c r="I549" s="89" t="s">
        <v>905</v>
      </c>
      <c r="J549" s="88"/>
      <c r="K549" s="91">
        <f>L549*0.6</f>
        <v>5100</v>
      </c>
      <c r="L549" s="91">
        <v>8500</v>
      </c>
    </row>
    <row r="550" spans="1:12" s="35" customFormat="1" ht="9.75" customHeight="1">
      <c r="A550" s="43"/>
      <c r="B550" s="2"/>
      <c r="C550" s="42" t="s">
        <v>1448</v>
      </c>
      <c r="D550" s="49"/>
      <c r="E550" s="24"/>
      <c r="F550" s="24"/>
      <c r="G550" s="17"/>
      <c r="H550" s="49"/>
      <c r="I550" s="18"/>
      <c r="J550" s="17"/>
      <c r="K550" s="142"/>
      <c r="L550" s="136"/>
    </row>
    <row r="551" spans="1:12" s="10" customFormat="1" ht="15.65" customHeight="1">
      <c r="A551" s="54"/>
      <c r="B551" s="2"/>
      <c r="C551" s="35" t="s">
        <v>1447</v>
      </c>
      <c r="D551" s="49">
        <v>2020</v>
      </c>
      <c r="E551" s="57">
        <v>7054020</v>
      </c>
      <c r="F551" s="57" t="s">
        <v>3</v>
      </c>
      <c r="G551" s="49">
        <v>750</v>
      </c>
      <c r="H551" s="88">
        <v>12</v>
      </c>
      <c r="I551" s="50" t="s">
        <v>905</v>
      </c>
      <c r="J551" s="49"/>
      <c r="K551" s="55">
        <f>L551*0.6</f>
        <v>8400</v>
      </c>
      <c r="L551" s="55">
        <v>14000</v>
      </c>
    </row>
    <row r="552" spans="1:12" s="35" customFormat="1" ht="10.4" customHeight="1">
      <c r="A552" s="103"/>
      <c r="B552" s="167"/>
      <c r="C552" s="107" t="s">
        <v>2581</v>
      </c>
      <c r="D552" s="128"/>
      <c r="E552" s="221"/>
      <c r="F552" s="221"/>
      <c r="G552" s="104"/>
      <c r="H552" s="202"/>
      <c r="I552" s="105"/>
      <c r="J552" s="104"/>
      <c r="K552" s="227"/>
      <c r="L552" s="222"/>
    </row>
    <row r="553" spans="1:12" s="10" customFormat="1" ht="15.65" customHeight="1">
      <c r="A553" s="90"/>
      <c r="B553" s="87"/>
      <c r="C553" s="60" t="s">
        <v>2582</v>
      </c>
      <c r="D553" s="88">
        <v>2023</v>
      </c>
      <c r="E553" s="496">
        <v>7061023</v>
      </c>
      <c r="F553" s="95" t="s">
        <v>3</v>
      </c>
      <c r="G553" s="88">
        <v>750</v>
      </c>
      <c r="H553" s="88">
        <v>6</v>
      </c>
      <c r="I553" s="89" t="s">
        <v>636</v>
      </c>
      <c r="J553" s="88"/>
      <c r="K553" s="91">
        <f>L553*0.6</f>
        <v>8700</v>
      </c>
      <c r="L553" s="478">
        <v>14500</v>
      </c>
    </row>
    <row r="554" spans="1:12" s="35" customFormat="1" ht="10.4" customHeight="1">
      <c r="A554" s="103"/>
      <c r="B554" s="167"/>
      <c r="C554" s="107" t="s">
        <v>1449</v>
      </c>
      <c r="D554" s="128"/>
      <c r="E554" s="221"/>
      <c r="F554" s="221"/>
      <c r="G554" s="104"/>
      <c r="H554" s="49"/>
      <c r="I554" s="105"/>
      <c r="J554" s="104"/>
      <c r="K554" s="227"/>
      <c r="L554" s="222"/>
    </row>
    <row r="555" spans="1:12" s="10" customFormat="1" ht="15.65" customHeight="1">
      <c r="A555" s="90"/>
      <c r="B555" s="87"/>
      <c r="C555" s="60" t="s">
        <v>1450</v>
      </c>
      <c r="D555" s="88">
        <v>2023</v>
      </c>
      <c r="E555" s="495">
        <v>7055023</v>
      </c>
      <c r="F555" s="95" t="s">
        <v>3</v>
      </c>
      <c r="G555" s="88">
        <v>750</v>
      </c>
      <c r="H555" s="88">
        <v>6</v>
      </c>
      <c r="I555" s="89" t="s">
        <v>636</v>
      </c>
      <c r="J555" s="88"/>
      <c r="K555" s="91">
        <f>L555*0.6</f>
        <v>9480</v>
      </c>
      <c r="L555" s="91">
        <v>15800</v>
      </c>
    </row>
    <row r="556" spans="1:12" s="35" customFormat="1" ht="9.75" customHeight="1">
      <c r="A556" s="43"/>
      <c r="B556" s="2"/>
      <c r="C556" s="42" t="s">
        <v>1452</v>
      </c>
      <c r="D556" s="49"/>
      <c r="E556" s="24"/>
      <c r="F556" s="24"/>
      <c r="G556" s="17"/>
      <c r="H556" s="49"/>
      <c r="I556" s="18"/>
      <c r="J556" s="17"/>
      <c r="K556" s="142"/>
      <c r="L556" s="136"/>
    </row>
    <row r="557" spans="1:12" s="10" customFormat="1" ht="15.65" customHeight="1">
      <c r="A557" s="36"/>
      <c r="B557" s="5"/>
      <c r="C557" s="37" t="s">
        <v>1451</v>
      </c>
      <c r="D557" s="38">
        <v>2020</v>
      </c>
      <c r="E557" s="59">
        <v>7056020</v>
      </c>
      <c r="F557" s="59" t="s">
        <v>3</v>
      </c>
      <c r="G557" s="38">
        <v>750</v>
      </c>
      <c r="H557" s="38">
        <v>12</v>
      </c>
      <c r="I557" s="40" t="s">
        <v>636</v>
      </c>
      <c r="J557" s="38"/>
      <c r="K557" s="138">
        <f>L557*0.6</f>
        <v>10800</v>
      </c>
      <c r="L557" s="138">
        <v>18000</v>
      </c>
    </row>
    <row r="558" spans="1:12" s="10" customFormat="1" ht="30" customHeight="1">
      <c r="A558" s="43"/>
      <c r="B558" s="324" t="s">
        <v>2531</v>
      </c>
      <c r="D558" s="49"/>
      <c r="E558" s="26"/>
      <c r="F558" s="24"/>
      <c r="G558" s="17"/>
      <c r="H558" s="49"/>
      <c r="I558" s="18"/>
      <c r="J558" s="17"/>
      <c r="K558" s="14"/>
      <c r="L558" s="14"/>
    </row>
    <row r="559" spans="1:12" s="35" customFormat="1" ht="30" customHeight="1">
      <c r="A559" s="36"/>
      <c r="B559" s="5" t="s">
        <v>1728</v>
      </c>
      <c r="C559" s="37"/>
      <c r="D559" s="38"/>
      <c r="E559" s="62"/>
      <c r="F559" s="59"/>
      <c r="G559" s="38"/>
      <c r="H559" s="38"/>
      <c r="I559" s="40"/>
      <c r="J559" s="38"/>
      <c r="K559" s="172"/>
      <c r="L559"/>
    </row>
    <row r="560" spans="1:12" s="10" customFormat="1" ht="10.4" customHeight="1">
      <c r="A560" s="43"/>
      <c r="B560" s="338"/>
      <c r="C560" s="34" t="s">
        <v>1730</v>
      </c>
      <c r="D560" s="309"/>
      <c r="E560" s="297"/>
      <c r="F560" s="180"/>
      <c r="G560" s="32"/>
      <c r="H560" s="309"/>
      <c r="I560" s="32"/>
      <c r="J560" s="32"/>
      <c r="K560" s="32"/>
      <c r="L560" s="32"/>
    </row>
    <row r="561" spans="1:12" s="35" customFormat="1" ht="15.65" customHeight="1">
      <c r="A561" s="54"/>
      <c r="B561" s="2"/>
      <c r="C561" s="35" t="s">
        <v>1729</v>
      </c>
      <c r="D561" s="49">
        <v>2023</v>
      </c>
      <c r="E561" s="49">
        <v>2981023</v>
      </c>
      <c r="F561" s="57" t="s">
        <v>3</v>
      </c>
      <c r="G561" s="49">
        <v>750</v>
      </c>
      <c r="H561" s="88">
        <v>6</v>
      </c>
      <c r="I561" s="89" t="s">
        <v>666</v>
      </c>
      <c r="J561" s="49"/>
      <c r="K561" s="186">
        <v>6600</v>
      </c>
      <c r="L561" s="424">
        <v>11000</v>
      </c>
    </row>
    <row r="562" spans="1:12" s="35" customFormat="1" ht="10.4" customHeight="1">
      <c r="A562" s="103"/>
      <c r="B562" s="167"/>
      <c r="C562" s="107" t="s">
        <v>1732</v>
      </c>
      <c r="D562" s="128"/>
      <c r="E562" s="221"/>
      <c r="F562" s="221"/>
      <c r="G562" s="104"/>
      <c r="H562" s="128"/>
      <c r="I562" s="105"/>
      <c r="J562" s="104"/>
      <c r="K562" s="227"/>
      <c r="L562" s="222"/>
    </row>
    <row r="563" spans="1:12" s="10" customFormat="1" ht="15.65" customHeight="1">
      <c r="A563" s="90"/>
      <c r="B563" s="87"/>
      <c r="C563" s="60" t="s">
        <v>1731</v>
      </c>
      <c r="D563" s="49">
        <v>2023</v>
      </c>
      <c r="E563" s="49">
        <v>2982023</v>
      </c>
      <c r="F563" s="95" t="s">
        <v>706</v>
      </c>
      <c r="G563" s="88">
        <v>750</v>
      </c>
      <c r="H563" s="88">
        <v>6</v>
      </c>
      <c r="I563" s="89" t="s">
        <v>666</v>
      </c>
      <c r="J563" s="88"/>
      <c r="K563" s="187">
        <f>L563*0.6</f>
        <v>8100</v>
      </c>
      <c r="L563" s="424">
        <v>13500</v>
      </c>
    </row>
    <row r="564" spans="1:12" s="35" customFormat="1" ht="10.4" customHeight="1">
      <c r="A564" s="103"/>
      <c r="B564" s="167"/>
      <c r="C564" s="107" t="s">
        <v>1734</v>
      </c>
      <c r="D564" s="128"/>
      <c r="E564" s="221"/>
      <c r="F564" s="221"/>
      <c r="G564" s="104"/>
      <c r="H564" s="128"/>
      <c r="I564" s="105"/>
      <c r="J564" s="104"/>
      <c r="K564" s="227"/>
      <c r="L564" s="222"/>
    </row>
    <row r="565" spans="1:12" s="10" customFormat="1" ht="15.65" customHeight="1">
      <c r="A565" s="90"/>
      <c r="B565" s="87"/>
      <c r="C565" s="60" t="s">
        <v>1733</v>
      </c>
      <c r="D565" s="49">
        <v>2023</v>
      </c>
      <c r="E565" s="95">
        <v>2983023</v>
      </c>
      <c r="F565" s="95" t="s">
        <v>706</v>
      </c>
      <c r="G565" s="88">
        <v>750</v>
      </c>
      <c r="H565" s="88">
        <v>6</v>
      </c>
      <c r="I565" s="89" t="s">
        <v>666</v>
      </c>
      <c r="J565" s="88"/>
      <c r="K565" s="186">
        <v>8400</v>
      </c>
      <c r="L565" s="424">
        <v>14000</v>
      </c>
    </row>
    <row r="566" spans="1:12" s="35" customFormat="1" ht="10.4" customHeight="1">
      <c r="A566" s="103"/>
      <c r="B566" s="167"/>
      <c r="C566" s="107" t="s">
        <v>1736</v>
      </c>
      <c r="D566" s="128"/>
      <c r="E566" s="221"/>
      <c r="F566" s="221"/>
      <c r="G566" s="104"/>
      <c r="H566" s="128"/>
      <c r="I566" s="105"/>
      <c r="J566" s="104"/>
      <c r="K566" s="227"/>
      <c r="L566" s="222"/>
    </row>
    <row r="567" spans="1:12" s="10" customFormat="1" ht="15.65" customHeight="1">
      <c r="A567" s="90"/>
      <c r="B567" s="87"/>
      <c r="C567" s="60" t="s">
        <v>1735</v>
      </c>
      <c r="D567" s="49">
        <v>2023</v>
      </c>
      <c r="E567" s="49">
        <v>2984023</v>
      </c>
      <c r="F567" s="95" t="s">
        <v>706</v>
      </c>
      <c r="G567" s="88">
        <v>750</v>
      </c>
      <c r="H567" s="88">
        <v>6</v>
      </c>
      <c r="I567" s="89" t="s">
        <v>636</v>
      </c>
      <c r="J567" s="88"/>
      <c r="K567" s="187">
        <f>L567*0.6</f>
        <v>8100</v>
      </c>
      <c r="L567" s="424">
        <v>13500</v>
      </c>
    </row>
    <row r="568" spans="1:12" s="35" customFormat="1" ht="10.4" customHeight="1">
      <c r="A568" s="103"/>
      <c r="B568" s="167"/>
      <c r="C568" s="107" t="s">
        <v>1738</v>
      </c>
      <c r="D568" s="128"/>
      <c r="E568" s="221"/>
      <c r="F568" s="221"/>
      <c r="G568" s="104"/>
      <c r="H568" s="128"/>
      <c r="I568" s="105"/>
      <c r="J568" s="104"/>
      <c r="K568" s="227"/>
      <c r="L568" s="222"/>
    </row>
    <row r="569" spans="1:12" s="10" customFormat="1" ht="15.65" customHeight="1">
      <c r="A569" s="90"/>
      <c r="B569" s="87"/>
      <c r="C569" s="60" t="s">
        <v>1737</v>
      </c>
      <c r="D569" s="88">
        <v>2023</v>
      </c>
      <c r="E569" s="95">
        <v>2985023</v>
      </c>
      <c r="F569" s="95" t="s">
        <v>706</v>
      </c>
      <c r="G569" s="88">
        <v>750</v>
      </c>
      <c r="H569" s="88">
        <v>6</v>
      </c>
      <c r="I569" s="89" t="s">
        <v>636</v>
      </c>
      <c r="J569" s="88"/>
      <c r="K569" s="139">
        <f>L569*0.6</f>
        <v>8100</v>
      </c>
      <c r="L569" s="148">
        <v>13500</v>
      </c>
    </row>
    <row r="570" spans="1:12" s="35" customFormat="1" ht="10.4" customHeight="1">
      <c r="A570" s="43"/>
      <c r="B570" s="2"/>
      <c r="C570" s="42" t="s">
        <v>1740</v>
      </c>
      <c r="D570"/>
      <c r="E570" s="24"/>
      <c r="F570" s="24"/>
      <c r="G570" s="17"/>
      <c r="H570" s="49"/>
      <c r="I570" s="18"/>
      <c r="J570" s="17"/>
      <c r="K570" s="267"/>
      <c r="L570" s="204"/>
    </row>
    <row r="571" spans="1:12" s="10" customFormat="1" ht="15.65" customHeight="1">
      <c r="A571" s="36"/>
      <c r="B571" s="5"/>
      <c r="C571" s="37" t="s">
        <v>1739</v>
      </c>
      <c r="D571" s="38">
        <v>2023</v>
      </c>
      <c r="E571" s="38">
        <v>2986023</v>
      </c>
      <c r="F571" s="59" t="s">
        <v>706</v>
      </c>
      <c r="G571" s="38">
        <v>750</v>
      </c>
      <c r="H571" s="38">
        <v>6</v>
      </c>
      <c r="I571" s="40" t="s">
        <v>636</v>
      </c>
      <c r="J571" s="38"/>
      <c r="K571" s="172">
        <f>L571*0.6</f>
        <v>9600</v>
      </c>
      <c r="L571" s="149">
        <v>16000</v>
      </c>
    </row>
    <row r="572" spans="1:12" s="10" customFormat="1" ht="30" customHeight="1">
      <c r="A572" s="43"/>
      <c r="B572" s="324" t="s">
        <v>1717</v>
      </c>
      <c r="D572" s="49"/>
      <c r="E572" s="26"/>
      <c r="F572" s="24"/>
      <c r="G572" s="17"/>
      <c r="H572" s="49"/>
      <c r="I572" s="18"/>
      <c r="J572" s="17"/>
      <c r="K572" s="14"/>
      <c r="L572" s="14"/>
    </row>
    <row r="573" spans="1:12" s="35" customFormat="1" ht="30" customHeight="1">
      <c r="A573" s="36"/>
      <c r="B573" s="5" t="s">
        <v>1716</v>
      </c>
      <c r="C573" s="37"/>
      <c r="D573" s="38"/>
      <c r="E573" s="62"/>
      <c r="F573" s="59"/>
      <c r="G573" s="38"/>
      <c r="H573" s="38"/>
      <c r="I573" s="40"/>
      <c r="J573" s="38"/>
      <c r="K573" s="172"/>
      <c r="L573" s="233"/>
    </row>
    <row r="574" spans="1:12" s="35" customFormat="1" ht="10.4" customHeight="1">
      <c r="A574" s="103"/>
      <c r="B574" s="167"/>
      <c r="C574" s="107" t="s">
        <v>1207</v>
      </c>
      <c r="D574" s="128"/>
      <c r="E574" s="221"/>
      <c r="F574" s="221"/>
      <c r="G574" s="104"/>
      <c r="H574" s="128"/>
      <c r="I574" s="105"/>
      <c r="J574" s="104"/>
      <c r="K574" s="227"/>
      <c r="L574" s="204"/>
    </row>
    <row r="575" spans="1:12" s="10" customFormat="1" ht="15.65" customHeight="1">
      <c r="A575" s="90"/>
      <c r="B575" s="87"/>
      <c r="C575" s="35" t="s">
        <v>1292</v>
      </c>
      <c r="D575" s="49">
        <v>2023</v>
      </c>
      <c r="E575" s="49">
        <v>1141023</v>
      </c>
      <c r="F575" s="57" t="s">
        <v>3</v>
      </c>
      <c r="G575" s="49">
        <v>750</v>
      </c>
      <c r="H575" s="49">
        <v>12</v>
      </c>
      <c r="I575" s="89" t="s">
        <v>666</v>
      </c>
      <c r="J575" s="49"/>
      <c r="K575" s="187">
        <f>L575*0.6</f>
        <v>4500</v>
      </c>
      <c r="L575" s="186">
        <v>7500</v>
      </c>
    </row>
    <row r="576" spans="1:12" s="35" customFormat="1" ht="10.4" customHeight="1">
      <c r="A576" s="103"/>
      <c r="B576" s="167"/>
      <c r="C576" s="107" t="s">
        <v>1719</v>
      </c>
      <c r="D576" s="128"/>
      <c r="E576" s="221"/>
      <c r="F576" s="221"/>
      <c r="G576" s="104"/>
      <c r="H576" s="128"/>
      <c r="I576" s="105"/>
      <c r="J576" s="104"/>
      <c r="K576" s="227"/>
      <c r="L576" s="222"/>
    </row>
    <row r="577" spans="1:12" s="10" customFormat="1" ht="15.65" customHeight="1">
      <c r="A577" s="90"/>
      <c r="B577" s="87"/>
      <c r="C577" s="60" t="s">
        <v>1718</v>
      </c>
      <c r="D577" s="49">
        <v>2023</v>
      </c>
      <c r="E577" s="49">
        <v>1142023</v>
      </c>
      <c r="F577" s="95" t="s">
        <v>706</v>
      </c>
      <c r="G577" s="88">
        <v>750</v>
      </c>
      <c r="H577" s="88">
        <v>12</v>
      </c>
      <c r="I577" s="89" t="s">
        <v>666</v>
      </c>
      <c r="J577" s="88"/>
      <c r="K577" s="187">
        <f>L577*0.6</f>
        <v>5100</v>
      </c>
      <c r="L577" s="186">
        <v>8500</v>
      </c>
    </row>
    <row r="578" spans="1:12" s="35" customFormat="1" ht="10.4" customHeight="1">
      <c r="A578" s="103"/>
      <c r="B578" s="167"/>
      <c r="C578" s="107" t="s">
        <v>2512</v>
      </c>
      <c r="D578" s="128"/>
      <c r="E578" s="221"/>
      <c r="F578" s="221"/>
      <c r="G578" s="104"/>
      <c r="H578" s="128"/>
      <c r="I578" s="105"/>
      <c r="J578" s="104"/>
      <c r="K578" s="227"/>
      <c r="L578" s="222"/>
    </row>
    <row r="579" spans="1:12" s="10" customFormat="1" ht="15.65" customHeight="1">
      <c r="A579" s="90"/>
      <c r="B579" s="87"/>
      <c r="C579" s="60" t="s">
        <v>2511</v>
      </c>
      <c r="D579" s="49">
        <v>2023</v>
      </c>
      <c r="E579" s="49">
        <v>1149023</v>
      </c>
      <c r="F579" s="95" t="s">
        <v>706</v>
      </c>
      <c r="G579" s="88">
        <v>750</v>
      </c>
      <c r="H579" s="88">
        <v>12</v>
      </c>
      <c r="I579" s="89" t="s">
        <v>666</v>
      </c>
      <c r="J579" s="88"/>
      <c r="K579" s="135">
        <v>9600</v>
      </c>
      <c r="L579" s="135">
        <v>16000</v>
      </c>
    </row>
    <row r="580" spans="1:12" s="35" customFormat="1" ht="10.4" customHeight="1">
      <c r="A580" s="103"/>
      <c r="B580" s="167"/>
      <c r="C580" s="107" t="s">
        <v>2510</v>
      </c>
      <c r="D580" s="128"/>
      <c r="E580" s="221"/>
      <c r="F580" s="221"/>
      <c r="G580" s="104"/>
      <c r="H580" s="128"/>
      <c r="I580" s="105"/>
      <c r="J580" s="104"/>
      <c r="K580" s="227"/>
      <c r="L580" s="222"/>
    </row>
    <row r="581" spans="1:12" s="10" customFormat="1" ht="15.65" customHeight="1">
      <c r="A581" s="90"/>
      <c r="B581" s="87"/>
      <c r="C581" s="60" t="s">
        <v>2509</v>
      </c>
      <c r="D581" s="49">
        <v>2023</v>
      </c>
      <c r="E581" s="95">
        <v>1148023</v>
      </c>
      <c r="F581" s="95" t="s">
        <v>706</v>
      </c>
      <c r="G581" s="88">
        <v>750</v>
      </c>
      <c r="H581" s="88">
        <v>12</v>
      </c>
      <c r="I581" s="89" t="s">
        <v>666</v>
      </c>
      <c r="J581" s="88"/>
      <c r="K581" s="135">
        <v>9600</v>
      </c>
      <c r="L581" s="135">
        <v>16000</v>
      </c>
    </row>
    <row r="582" spans="1:12" s="35" customFormat="1" ht="10.4" customHeight="1">
      <c r="A582" s="103"/>
      <c r="B582" s="167"/>
      <c r="C582" s="107" t="s">
        <v>713</v>
      </c>
      <c r="D582" s="128"/>
      <c r="E582" s="221"/>
      <c r="F582" s="221"/>
      <c r="G582" s="104"/>
      <c r="H582" s="128"/>
      <c r="I582" s="105"/>
      <c r="J582" s="104"/>
      <c r="K582" s="227"/>
      <c r="L582" s="222"/>
    </row>
    <row r="583" spans="1:12" s="10" customFormat="1" ht="15.65" customHeight="1">
      <c r="A583" s="90"/>
      <c r="B583" s="87"/>
      <c r="C583" s="60" t="s">
        <v>712</v>
      </c>
      <c r="D583" s="49">
        <v>2023</v>
      </c>
      <c r="E583" s="49">
        <v>1143023</v>
      </c>
      <c r="F583" s="95" t="s">
        <v>706</v>
      </c>
      <c r="G583" s="88">
        <v>750</v>
      </c>
      <c r="H583" s="88">
        <v>12</v>
      </c>
      <c r="I583" s="89" t="s">
        <v>636</v>
      </c>
      <c r="J583" s="88"/>
      <c r="K583" s="187">
        <f>L583*0.6</f>
        <v>5100</v>
      </c>
      <c r="L583" s="186">
        <v>8500</v>
      </c>
    </row>
    <row r="584" spans="1:12" s="35" customFormat="1" ht="10.4" customHeight="1">
      <c r="A584" s="103"/>
      <c r="B584" s="167"/>
      <c r="C584" s="107" t="s">
        <v>1666</v>
      </c>
      <c r="D584" s="128"/>
      <c r="E584" s="221"/>
      <c r="F584" s="221"/>
      <c r="G584" s="104"/>
      <c r="H584" s="128"/>
      <c r="I584" s="105"/>
      <c r="J584" s="104"/>
      <c r="K584" s="227"/>
      <c r="L584" s="222"/>
    </row>
    <row r="585" spans="1:12" s="10" customFormat="1" ht="15.65" customHeight="1">
      <c r="A585" s="90"/>
      <c r="B585" s="87"/>
      <c r="C585" s="60" t="s">
        <v>2513</v>
      </c>
      <c r="D585" s="49">
        <v>2023</v>
      </c>
      <c r="E585" s="49">
        <v>1150023</v>
      </c>
      <c r="F585" s="95" t="s">
        <v>706</v>
      </c>
      <c r="G585" s="88">
        <v>750</v>
      </c>
      <c r="H585" s="88">
        <v>12</v>
      </c>
      <c r="I585" s="89" t="s">
        <v>636</v>
      </c>
      <c r="J585" s="88"/>
      <c r="K585" s="135">
        <v>8700</v>
      </c>
      <c r="L585" s="424">
        <v>14500</v>
      </c>
    </row>
    <row r="586" spans="1:12" s="35" customFormat="1" ht="10.4" customHeight="1">
      <c r="A586" s="103"/>
      <c r="B586" s="167"/>
      <c r="C586" s="107" t="s">
        <v>1721</v>
      </c>
      <c r="D586" s="128"/>
      <c r="E586" s="221"/>
      <c r="F586" s="221"/>
      <c r="G586" s="104"/>
      <c r="H586" s="128"/>
      <c r="I586" s="105"/>
      <c r="J586" s="104"/>
      <c r="K586" s="227"/>
      <c r="L586" s="222"/>
    </row>
    <row r="587" spans="1:12" s="10" customFormat="1" ht="15.65" customHeight="1">
      <c r="A587" s="90"/>
      <c r="B587" s="87"/>
      <c r="C587" s="60" t="s">
        <v>1720</v>
      </c>
      <c r="D587" s="49">
        <v>2023</v>
      </c>
      <c r="E587" s="95">
        <v>1145023</v>
      </c>
      <c r="F587" s="95" t="s">
        <v>706</v>
      </c>
      <c r="G587" s="88">
        <v>750</v>
      </c>
      <c r="H587" s="88">
        <v>12</v>
      </c>
      <c r="I587" s="89" t="s">
        <v>636</v>
      </c>
      <c r="J587" s="88"/>
      <c r="K587" s="135">
        <v>9600</v>
      </c>
      <c r="L587" s="424">
        <v>16000</v>
      </c>
    </row>
    <row r="588" spans="1:12" s="35" customFormat="1" ht="10.4" customHeight="1">
      <c r="A588" s="103"/>
      <c r="B588" s="167"/>
      <c r="C588" s="107" t="s">
        <v>1723</v>
      </c>
      <c r="D588" s="128"/>
      <c r="E588" s="221"/>
      <c r="F588" s="221"/>
      <c r="G588" s="104"/>
      <c r="H588" s="128"/>
      <c r="I588" s="105"/>
      <c r="J588" s="104"/>
      <c r="K588" s="227"/>
      <c r="L588" s="222"/>
    </row>
    <row r="589" spans="1:12" s="10" customFormat="1" ht="15.65" customHeight="1">
      <c r="A589" s="90"/>
      <c r="B589" s="87"/>
      <c r="C589" s="60" t="s">
        <v>1722</v>
      </c>
      <c r="D589" s="49">
        <v>2021</v>
      </c>
      <c r="E589" s="95">
        <v>1146021</v>
      </c>
      <c r="F589" s="95" t="s">
        <v>706</v>
      </c>
      <c r="G589" s="88">
        <v>750</v>
      </c>
      <c r="H589" s="88">
        <v>12</v>
      </c>
      <c r="I589" s="89" t="s">
        <v>636</v>
      </c>
      <c r="J589" s="88"/>
      <c r="K589" s="187" t="s">
        <v>632</v>
      </c>
      <c r="L589" s="186" t="s">
        <v>632</v>
      </c>
    </row>
    <row r="590" spans="1:12" s="35" customFormat="1" ht="10.4" customHeight="1">
      <c r="A590" s="103"/>
      <c r="B590" s="167"/>
      <c r="C590" s="107" t="s">
        <v>1725</v>
      </c>
      <c r="D590" s="128"/>
      <c r="E590" s="221"/>
      <c r="F590" s="221"/>
      <c r="G590" s="104"/>
      <c r="H590" s="128"/>
      <c r="I590" s="105"/>
      <c r="J590" s="104"/>
      <c r="K590" s="227"/>
      <c r="L590" s="222"/>
    </row>
    <row r="591" spans="1:12" s="10" customFormat="1" ht="15.65" customHeight="1">
      <c r="A591" s="90"/>
      <c r="B591" s="87"/>
      <c r="C591" s="60" t="s">
        <v>1724</v>
      </c>
      <c r="D591" s="49">
        <v>2020</v>
      </c>
      <c r="E591" s="95">
        <v>1144020</v>
      </c>
      <c r="F591" s="95" t="s">
        <v>706</v>
      </c>
      <c r="G591" s="88">
        <v>750</v>
      </c>
      <c r="H591" s="88">
        <v>12</v>
      </c>
      <c r="I591" s="89" t="s">
        <v>636</v>
      </c>
      <c r="J591" s="88"/>
      <c r="K591" s="187">
        <f>L591*0.6</f>
        <v>13200</v>
      </c>
      <c r="L591" s="186">
        <v>22000</v>
      </c>
    </row>
    <row r="592" spans="1:12" s="35" customFormat="1" ht="10.4" customHeight="1">
      <c r="A592" s="103"/>
      <c r="B592" s="167"/>
      <c r="C592" s="107" t="s">
        <v>1727</v>
      </c>
      <c r="D592" s="128"/>
      <c r="E592" s="221"/>
      <c r="F592" s="221"/>
      <c r="G592" s="104"/>
      <c r="H592" s="128"/>
      <c r="I592" s="105"/>
      <c r="J592" s="104"/>
      <c r="K592" s="227"/>
      <c r="L592" s="222"/>
    </row>
    <row r="593" spans="1:12" s="10" customFormat="1" ht="15.65" customHeight="1">
      <c r="A593" s="36"/>
      <c r="B593" s="5"/>
      <c r="C593" s="37" t="s">
        <v>1726</v>
      </c>
      <c r="D593" s="38">
        <v>2021</v>
      </c>
      <c r="E593" s="59">
        <v>1147021</v>
      </c>
      <c r="F593" s="59" t="s">
        <v>706</v>
      </c>
      <c r="G593" s="38">
        <v>750</v>
      </c>
      <c r="H593" s="38">
        <v>12</v>
      </c>
      <c r="I593" s="40" t="s">
        <v>636</v>
      </c>
      <c r="J593" s="38"/>
      <c r="K593" s="172">
        <f>L593*0.6</f>
        <v>15600</v>
      </c>
      <c r="L593" s="137">
        <v>26000</v>
      </c>
    </row>
    <row r="594" spans="1:12" s="35" customFormat="1" ht="30" customHeight="1">
      <c r="A594" s="54"/>
      <c r="B594" s="321" t="s">
        <v>1229</v>
      </c>
      <c r="C594" s="309"/>
      <c r="D594" s="101"/>
      <c r="E594" s="102"/>
      <c r="F594" s="102"/>
      <c r="G594" s="101"/>
      <c r="H594" s="101"/>
      <c r="I594" s="214"/>
      <c r="J594" s="101"/>
      <c r="K594" s="310"/>
      <c r="L594" s="289"/>
    </row>
    <row r="595" spans="1:12" s="35" customFormat="1" ht="30" customHeight="1">
      <c r="A595" s="54"/>
      <c r="B595" s="5" t="s">
        <v>1228</v>
      </c>
      <c r="C595" s="288"/>
      <c r="D595" s="38"/>
      <c r="E595" s="59"/>
      <c r="F595" s="59"/>
      <c r="G595" s="38"/>
      <c r="H595" s="38"/>
      <c r="I595" s="40"/>
      <c r="J595" s="38"/>
      <c r="K595" s="244"/>
      <c r="L595"/>
    </row>
    <row r="596" spans="1:12" s="35" customFormat="1" ht="9.75" customHeight="1">
      <c r="A596" s="99"/>
      <c r="B596" s="2"/>
      <c r="C596" s="47" t="s">
        <v>1207</v>
      </c>
      <c r="D596" s="49"/>
      <c r="E596" s="57"/>
      <c r="F596" s="57"/>
      <c r="G596" s="49"/>
      <c r="H596" s="49"/>
      <c r="I596" s="50"/>
      <c r="J596" s="49"/>
      <c r="K596" s="239"/>
      <c r="L596" s="289"/>
    </row>
    <row r="597" spans="1:12" s="35" customFormat="1" ht="15" customHeight="1">
      <c r="A597" s="90"/>
      <c r="B597" s="87"/>
      <c r="C597" s="143" t="s">
        <v>1230</v>
      </c>
      <c r="D597" s="88">
        <v>2022</v>
      </c>
      <c r="E597" s="95">
        <v>8952022</v>
      </c>
      <c r="F597" s="95" t="s">
        <v>3</v>
      </c>
      <c r="G597" s="88">
        <v>750</v>
      </c>
      <c r="H597" s="88">
        <v>6</v>
      </c>
      <c r="I597" s="89" t="s">
        <v>11</v>
      </c>
      <c r="J597" s="88"/>
      <c r="K597" s="139" t="s">
        <v>632</v>
      </c>
      <c r="L597" s="529" t="s">
        <v>632</v>
      </c>
    </row>
    <row r="598" spans="1:12" s="35" customFormat="1" ht="9.75" customHeight="1">
      <c r="A598" s="54"/>
      <c r="B598" s="2"/>
      <c r="C598" s="261" t="s">
        <v>715</v>
      </c>
      <c r="D598" s="49"/>
      <c r="E598" s="57"/>
      <c r="F598" s="57"/>
      <c r="G598" s="49"/>
      <c r="H598" s="49"/>
      <c r="I598" s="50"/>
      <c r="J598" s="49"/>
      <c r="K598" s="530"/>
      <c r="L598" s="240"/>
    </row>
    <row r="599" spans="1:12" s="35" customFormat="1" ht="15" customHeight="1">
      <c r="A599" s="90"/>
      <c r="B599" s="87"/>
      <c r="C599" s="143" t="s">
        <v>714</v>
      </c>
      <c r="D599" s="88">
        <v>2022</v>
      </c>
      <c r="E599" s="95">
        <v>8953022</v>
      </c>
      <c r="F599" s="95" t="s">
        <v>3</v>
      </c>
      <c r="G599" s="88">
        <v>750</v>
      </c>
      <c r="H599" s="88">
        <v>6</v>
      </c>
      <c r="I599" s="89" t="s">
        <v>636</v>
      </c>
      <c r="J599" s="88"/>
      <c r="K599" s="135" t="s">
        <v>632</v>
      </c>
      <c r="L599" s="135" t="s">
        <v>632</v>
      </c>
    </row>
    <row r="600" spans="1:12" s="35" customFormat="1" ht="9.75" customHeight="1">
      <c r="A600" s="54"/>
      <c r="B600" s="2"/>
      <c r="C600" s="47" t="s">
        <v>1723</v>
      </c>
      <c r="D600" s="49"/>
      <c r="E600" s="57"/>
      <c r="F600" s="57"/>
      <c r="G600" s="49"/>
      <c r="H600" s="49"/>
      <c r="I600" s="50"/>
      <c r="J600" s="49"/>
      <c r="K600" s="530"/>
      <c r="L600" s="240"/>
    </row>
    <row r="601" spans="1:12" s="35" customFormat="1" ht="15" customHeight="1">
      <c r="A601" s="90"/>
      <c r="B601" s="87"/>
      <c r="C601" s="93" t="s">
        <v>1722</v>
      </c>
      <c r="D601" s="88">
        <v>2022</v>
      </c>
      <c r="E601" s="95">
        <v>8955022</v>
      </c>
      <c r="F601" s="95" t="s">
        <v>3</v>
      </c>
      <c r="G601" s="88">
        <v>750</v>
      </c>
      <c r="H601" s="88">
        <v>6</v>
      </c>
      <c r="I601" s="89" t="s">
        <v>636</v>
      </c>
      <c r="J601" s="88"/>
      <c r="K601" s="135">
        <f>L601*0.6</f>
        <v>9300</v>
      </c>
      <c r="L601" s="135">
        <v>15500</v>
      </c>
    </row>
    <row r="602" spans="1:12" s="35" customFormat="1" ht="9.75" customHeight="1">
      <c r="A602" s="54"/>
      <c r="B602" s="2"/>
      <c r="C602" s="47" t="s">
        <v>1002</v>
      </c>
      <c r="D602" s="49"/>
      <c r="E602" s="57"/>
      <c r="F602" s="57"/>
      <c r="G602" s="49"/>
      <c r="H602" s="49"/>
      <c r="I602" s="50"/>
      <c r="J602" s="49"/>
      <c r="K602" s="530"/>
      <c r="L602" s="240"/>
    </row>
    <row r="603" spans="1:12" s="35" customFormat="1" ht="15" customHeight="1">
      <c r="A603" s="90"/>
      <c r="B603" s="87"/>
      <c r="C603" s="93" t="s">
        <v>1001</v>
      </c>
      <c r="D603" s="88">
        <v>2022</v>
      </c>
      <c r="E603" s="95">
        <v>8954022</v>
      </c>
      <c r="F603" s="95" t="s">
        <v>3</v>
      </c>
      <c r="G603" s="88">
        <v>750</v>
      </c>
      <c r="H603" s="88">
        <v>6</v>
      </c>
      <c r="I603" s="89" t="s">
        <v>636</v>
      </c>
      <c r="J603" s="88"/>
      <c r="K603" s="135">
        <f>L603*0.6</f>
        <v>11400</v>
      </c>
      <c r="L603" s="135">
        <v>19000</v>
      </c>
    </row>
    <row r="604" spans="1:12" s="35" customFormat="1" ht="9.75" customHeight="1">
      <c r="A604" s="54"/>
      <c r="B604" s="2"/>
      <c r="C604" s="47" t="s">
        <v>1231</v>
      </c>
      <c r="D604" s="49"/>
      <c r="E604" s="57"/>
      <c r="F604" s="57"/>
      <c r="G604" s="49"/>
      <c r="H604" s="49"/>
      <c r="I604" s="50"/>
      <c r="J604" s="49"/>
      <c r="K604" s="530"/>
      <c r="L604" s="240"/>
    </row>
    <row r="605" spans="1:12" s="35" customFormat="1" ht="15" customHeight="1">
      <c r="A605" s="36"/>
      <c r="B605" s="5"/>
      <c r="C605" s="45" t="s">
        <v>1232</v>
      </c>
      <c r="D605" s="38">
        <v>2022</v>
      </c>
      <c r="E605" s="59">
        <v>8951022</v>
      </c>
      <c r="F605" s="59" t="s">
        <v>3</v>
      </c>
      <c r="G605" s="38">
        <v>750</v>
      </c>
      <c r="H605" s="38">
        <v>6</v>
      </c>
      <c r="I605" s="40" t="s">
        <v>636</v>
      </c>
      <c r="J605" s="38"/>
      <c r="K605" s="137">
        <f>L605*0.6</f>
        <v>30000</v>
      </c>
      <c r="L605" s="137">
        <v>50000</v>
      </c>
    </row>
    <row r="606" spans="1:12" s="10" customFormat="1" ht="30" customHeight="1">
      <c r="A606" s="43"/>
      <c r="B606" s="324" t="s">
        <v>2328</v>
      </c>
      <c r="D606" s="49"/>
      <c r="E606" s="26"/>
      <c r="F606" s="24"/>
      <c r="G606" s="17"/>
      <c r="H606" s="49"/>
      <c r="I606" s="18"/>
      <c r="J606" s="17"/>
      <c r="K606" s="527"/>
      <c r="L606" s="527"/>
    </row>
    <row r="607" spans="1:12" s="35" customFormat="1" ht="30" customHeight="1">
      <c r="A607" s="36"/>
      <c r="B607" s="5" t="s">
        <v>1687</v>
      </c>
      <c r="C607" s="37"/>
      <c r="D607" s="38"/>
      <c r="E607" s="62"/>
      <c r="F607" s="59"/>
      <c r="G607" s="38"/>
      <c r="H607" s="38"/>
      <c r="I607" s="40"/>
      <c r="J607" s="38"/>
      <c r="K607" s="172"/>
      <c r="L607" s="531"/>
    </row>
    <row r="608" spans="1:12" s="10" customFormat="1" ht="10.4" customHeight="1">
      <c r="A608" s="43"/>
      <c r="B608" s="338"/>
      <c r="C608" s="34" t="s">
        <v>1689</v>
      </c>
      <c r="D608" s="309"/>
      <c r="E608" s="297"/>
      <c r="F608" s="180"/>
      <c r="G608" s="32"/>
      <c r="H608" s="309"/>
      <c r="I608" s="32"/>
      <c r="J608" s="32"/>
      <c r="K608" s="532"/>
      <c r="L608" s="532"/>
    </row>
    <row r="609" spans="1:12" s="35" customFormat="1" ht="15.65" customHeight="1">
      <c r="A609" s="54"/>
      <c r="B609" s="2"/>
      <c r="C609" s="35" t="s">
        <v>1688</v>
      </c>
      <c r="D609" s="49">
        <v>2023</v>
      </c>
      <c r="E609" s="49">
        <v>1191023</v>
      </c>
      <c r="F609" s="57" t="s">
        <v>3</v>
      </c>
      <c r="G609" s="49">
        <v>750</v>
      </c>
      <c r="H609" s="49">
        <v>12</v>
      </c>
      <c r="I609" s="89" t="s">
        <v>666</v>
      </c>
      <c r="J609" s="49"/>
      <c r="K609" s="187">
        <f>0.6*L609</f>
        <v>8520</v>
      </c>
      <c r="L609" s="186">
        <v>14200</v>
      </c>
    </row>
    <row r="610" spans="1:12" s="35" customFormat="1" ht="10.4" customHeight="1">
      <c r="A610" s="103"/>
      <c r="B610" s="167"/>
      <c r="C610" s="107" t="s">
        <v>1691</v>
      </c>
      <c r="D610" s="128"/>
      <c r="E610" s="221"/>
      <c r="F610" s="221"/>
      <c r="G610" s="104"/>
      <c r="H610" s="128"/>
      <c r="I610" s="105"/>
      <c r="J610" s="104"/>
      <c r="K610" s="227"/>
      <c r="L610" s="222"/>
    </row>
    <row r="611" spans="1:12" s="10" customFormat="1" ht="15.65" customHeight="1">
      <c r="A611" s="90"/>
      <c r="B611" s="87"/>
      <c r="C611" s="60" t="s">
        <v>1690</v>
      </c>
      <c r="D611" s="49">
        <v>2023</v>
      </c>
      <c r="E611" s="49">
        <v>1192023</v>
      </c>
      <c r="F611" s="95" t="s">
        <v>706</v>
      </c>
      <c r="G611" s="88">
        <v>750</v>
      </c>
      <c r="H611" s="88">
        <v>6</v>
      </c>
      <c r="I611" s="89" t="s">
        <v>666</v>
      </c>
      <c r="J611" s="88"/>
      <c r="K611" s="187">
        <f>0.6*L611</f>
        <v>16800</v>
      </c>
      <c r="L611" s="186">
        <v>28000</v>
      </c>
    </row>
    <row r="612" spans="1:12" s="35" customFormat="1" ht="10.4" customHeight="1">
      <c r="A612" s="103"/>
      <c r="B612" s="167"/>
      <c r="C612" s="107" t="s">
        <v>1693</v>
      </c>
      <c r="D612" s="128"/>
      <c r="E612" s="221"/>
      <c r="F612" s="221"/>
      <c r="G612" s="104"/>
      <c r="H612" s="128"/>
      <c r="I612" s="105"/>
      <c r="J612" s="104"/>
      <c r="K612" s="227"/>
      <c r="L612" s="222"/>
    </row>
    <row r="613" spans="1:12" s="10" customFormat="1" ht="15.65" customHeight="1">
      <c r="A613" s="90"/>
      <c r="B613" s="87"/>
      <c r="C613" s="60" t="s">
        <v>1692</v>
      </c>
      <c r="D613" s="49">
        <v>2023</v>
      </c>
      <c r="E613" s="49">
        <v>1193023</v>
      </c>
      <c r="F613" s="95" t="s">
        <v>706</v>
      </c>
      <c r="G613" s="88">
        <v>750</v>
      </c>
      <c r="H613" s="88">
        <v>6</v>
      </c>
      <c r="I613" s="89" t="s">
        <v>666</v>
      </c>
      <c r="J613" s="88"/>
      <c r="K613" s="139" t="s">
        <v>632</v>
      </c>
      <c r="L613" s="529" t="s">
        <v>632</v>
      </c>
    </row>
    <row r="614" spans="1:12" s="35" customFormat="1" ht="10.4" customHeight="1">
      <c r="A614" s="103"/>
      <c r="B614" s="167"/>
      <c r="C614" s="107" t="s">
        <v>1695</v>
      </c>
      <c r="D614" s="128"/>
      <c r="E614" s="221"/>
      <c r="F614" s="221"/>
      <c r="G614" s="104"/>
      <c r="H614" s="128"/>
      <c r="I614" s="105"/>
      <c r="J614" s="104"/>
      <c r="K614" s="227"/>
      <c r="L614" s="222"/>
    </row>
    <row r="615" spans="1:12" s="10" customFormat="1" ht="15.65" customHeight="1">
      <c r="A615" s="90"/>
      <c r="B615" s="87"/>
      <c r="C615" s="60" t="s">
        <v>1694</v>
      </c>
      <c r="D615" s="49">
        <v>2023</v>
      </c>
      <c r="E615" s="49">
        <v>1195023</v>
      </c>
      <c r="F615" s="95" t="s">
        <v>706</v>
      </c>
      <c r="G615" s="88">
        <v>750</v>
      </c>
      <c r="H615" s="88">
        <v>6</v>
      </c>
      <c r="I615" s="89" t="s">
        <v>666</v>
      </c>
      <c r="J615" s="88"/>
      <c r="K615" s="139" t="s">
        <v>632</v>
      </c>
      <c r="L615" s="529" t="s">
        <v>632</v>
      </c>
    </row>
    <row r="616" spans="1:12" s="35" customFormat="1" ht="10.4" customHeight="1">
      <c r="A616" s="103"/>
      <c r="B616" s="167"/>
      <c r="C616" s="107" t="s">
        <v>2528</v>
      </c>
      <c r="D616" s="128"/>
      <c r="E616" s="221"/>
      <c r="F616" s="221"/>
      <c r="G616" s="104"/>
      <c r="H616" s="128"/>
      <c r="I616" s="105"/>
      <c r="J616" s="104"/>
      <c r="K616" s="227"/>
      <c r="L616" s="222"/>
    </row>
    <row r="617" spans="1:12" s="10" customFormat="1" ht="15.65" customHeight="1">
      <c r="A617" s="90"/>
      <c r="B617" s="87"/>
      <c r="C617" s="449" t="s">
        <v>2527</v>
      </c>
      <c r="D617" s="49">
        <v>2023</v>
      </c>
      <c r="E617" s="49">
        <v>1195323</v>
      </c>
      <c r="F617" s="95" t="s">
        <v>706</v>
      </c>
      <c r="G617" s="88">
        <v>1500</v>
      </c>
      <c r="H617" s="88">
        <v>6</v>
      </c>
      <c r="I617" s="89" t="s">
        <v>666</v>
      </c>
      <c r="J617" s="88"/>
      <c r="K617" s="187" t="s">
        <v>632</v>
      </c>
      <c r="L617" s="424" t="s">
        <v>632</v>
      </c>
    </row>
    <row r="618" spans="1:12" s="35" customFormat="1" ht="10.4" customHeight="1">
      <c r="A618" s="103"/>
      <c r="B618" s="167"/>
      <c r="C618" s="107" t="s">
        <v>1697</v>
      </c>
      <c r="D618" s="128"/>
      <c r="E618" s="221"/>
      <c r="F618" s="221"/>
      <c r="G618" s="104"/>
      <c r="H618" s="128"/>
      <c r="I618" s="105"/>
      <c r="J618" s="104"/>
      <c r="K618" s="227"/>
      <c r="L618" s="222"/>
    </row>
    <row r="619" spans="1:12" s="10" customFormat="1" ht="15.65" customHeight="1">
      <c r="A619" s="90"/>
      <c r="B619" s="87"/>
      <c r="C619" s="60" t="s">
        <v>1696</v>
      </c>
      <c r="D619" s="49">
        <v>2023</v>
      </c>
      <c r="E619" s="49">
        <v>1194023</v>
      </c>
      <c r="F619" s="95" t="s">
        <v>706</v>
      </c>
      <c r="G619" s="88">
        <v>750</v>
      </c>
      <c r="H619" s="88">
        <v>6</v>
      </c>
      <c r="I619" s="89" t="s">
        <v>666</v>
      </c>
      <c r="J619" s="88"/>
      <c r="K619" s="187">
        <f>0.6*L619</f>
        <v>40200</v>
      </c>
      <c r="L619" s="424">
        <v>67000</v>
      </c>
    </row>
    <row r="620" spans="1:12" s="35" customFormat="1" ht="10.4" customHeight="1">
      <c r="A620" s="103"/>
      <c r="B620" s="167"/>
      <c r="C620" s="107" t="s">
        <v>1699</v>
      </c>
      <c r="D620" s="128"/>
      <c r="E620" s="221"/>
      <c r="F620" s="221"/>
      <c r="G620" s="104"/>
      <c r="H620" s="128"/>
      <c r="I620" s="105"/>
      <c r="J620" s="104"/>
      <c r="K620" s="227"/>
      <c r="L620" s="222"/>
    </row>
    <row r="621" spans="1:12" s="10" customFormat="1" ht="15.65" customHeight="1">
      <c r="A621" s="90"/>
      <c r="B621" s="87"/>
      <c r="C621" s="60" t="s">
        <v>1698</v>
      </c>
      <c r="D621" s="49">
        <v>2023</v>
      </c>
      <c r="E621" s="49">
        <v>1196023</v>
      </c>
      <c r="F621" s="95" t="s">
        <v>706</v>
      </c>
      <c r="G621" s="88">
        <v>750</v>
      </c>
      <c r="H621" s="88">
        <v>6</v>
      </c>
      <c r="I621" s="89" t="s">
        <v>666</v>
      </c>
      <c r="J621" s="88"/>
      <c r="K621" s="187">
        <v>43200</v>
      </c>
      <c r="L621" s="424">
        <v>72000</v>
      </c>
    </row>
    <row r="622" spans="1:12" s="35" customFormat="1" ht="10.4" customHeight="1">
      <c r="A622" s="103"/>
      <c r="B622" s="167"/>
      <c r="C622" s="107" t="s">
        <v>1701</v>
      </c>
      <c r="D622" s="128"/>
      <c r="E622" s="221"/>
      <c r="F622" s="221"/>
      <c r="G622" s="104"/>
      <c r="H622" s="128"/>
      <c r="I622" s="105"/>
      <c r="J622" s="104"/>
      <c r="K622" s="227"/>
      <c r="L622" s="222"/>
    </row>
    <row r="623" spans="1:12" s="10" customFormat="1" ht="15.65" customHeight="1">
      <c r="A623" s="90"/>
      <c r="B623" s="87"/>
      <c r="C623" s="60" t="s">
        <v>1700</v>
      </c>
      <c r="D623" s="49">
        <v>2023</v>
      </c>
      <c r="E623" s="49">
        <v>1197023</v>
      </c>
      <c r="F623" s="95" t="s">
        <v>706</v>
      </c>
      <c r="G623" s="88">
        <v>750</v>
      </c>
      <c r="H623" s="88">
        <v>6</v>
      </c>
      <c r="I623" s="89" t="s">
        <v>666</v>
      </c>
      <c r="J623" s="88"/>
      <c r="K623" s="187">
        <v>102000</v>
      </c>
      <c r="L623" s="424">
        <v>170000</v>
      </c>
    </row>
    <row r="624" spans="1:12" s="35" customFormat="1" ht="10.4" customHeight="1">
      <c r="A624" s="103"/>
      <c r="B624" s="167"/>
      <c r="C624" s="107" t="s">
        <v>1703</v>
      </c>
      <c r="D624" s="128"/>
      <c r="E624" s="221"/>
      <c r="F624" s="221"/>
      <c r="G624" s="104"/>
      <c r="H624" s="128"/>
      <c r="I624" s="105"/>
      <c r="J624" s="104"/>
      <c r="K624" s="227"/>
      <c r="L624" s="222"/>
    </row>
    <row r="625" spans="1:12" s="10" customFormat="1" ht="15.65" customHeight="1">
      <c r="A625" s="90"/>
      <c r="B625" s="87"/>
      <c r="C625" s="60" t="s">
        <v>1702</v>
      </c>
      <c r="D625" s="49">
        <v>2023</v>
      </c>
      <c r="E625" s="49">
        <v>1181023</v>
      </c>
      <c r="F625" s="95" t="s">
        <v>706</v>
      </c>
      <c r="G625" s="88">
        <v>750</v>
      </c>
      <c r="H625" s="88">
        <v>12</v>
      </c>
      <c r="I625" s="89" t="s">
        <v>636</v>
      </c>
      <c r="J625" s="88"/>
      <c r="K625" s="187">
        <v>8100</v>
      </c>
      <c r="L625" s="186">
        <v>13500</v>
      </c>
    </row>
    <row r="626" spans="1:12" s="35" customFormat="1" ht="10.4" customHeight="1">
      <c r="A626" s="103"/>
      <c r="B626" s="167"/>
      <c r="C626" s="107" t="s">
        <v>1705</v>
      </c>
      <c r="D626" s="128"/>
      <c r="E626" s="221"/>
      <c r="F626" s="221"/>
      <c r="G626" s="104"/>
      <c r="H626" s="128"/>
      <c r="I626" s="105"/>
      <c r="J626" s="104"/>
      <c r="K626" s="227"/>
      <c r="L626" s="222"/>
    </row>
    <row r="627" spans="1:12" s="10" customFormat="1" ht="15.65" customHeight="1">
      <c r="A627" s="90"/>
      <c r="B627" s="87"/>
      <c r="C627" s="60" t="s">
        <v>1704</v>
      </c>
      <c r="D627" s="49">
        <v>2023</v>
      </c>
      <c r="E627" s="49">
        <v>1182023</v>
      </c>
      <c r="F627" s="95" t="s">
        <v>706</v>
      </c>
      <c r="G627" s="88">
        <v>750</v>
      </c>
      <c r="H627" s="88">
        <v>6</v>
      </c>
      <c r="I627" s="89" t="s">
        <v>636</v>
      </c>
      <c r="J627" s="88"/>
      <c r="K627" s="187">
        <v>16800</v>
      </c>
      <c r="L627" s="186">
        <v>28000</v>
      </c>
    </row>
    <row r="628" spans="1:12" s="35" customFormat="1" ht="10.4" customHeight="1">
      <c r="A628" s="103"/>
      <c r="B628" s="167"/>
      <c r="C628" s="107" t="s">
        <v>1707</v>
      </c>
      <c r="D628" s="128"/>
      <c r="E628" s="221"/>
      <c r="F628" s="221"/>
      <c r="G628" s="104"/>
      <c r="H628" s="128"/>
      <c r="I628" s="105"/>
      <c r="J628" s="104"/>
      <c r="K628" s="227"/>
      <c r="L628" s="222"/>
    </row>
    <row r="629" spans="1:12" s="10" customFormat="1" ht="15.65" customHeight="1">
      <c r="A629" s="90"/>
      <c r="B629" s="87"/>
      <c r="C629" s="60" t="s">
        <v>1706</v>
      </c>
      <c r="D629" s="49">
        <v>2023</v>
      </c>
      <c r="E629" s="49">
        <v>1183023</v>
      </c>
      <c r="F629" s="95" t="s">
        <v>706</v>
      </c>
      <c r="G629" s="88">
        <v>750</v>
      </c>
      <c r="H629" s="88">
        <v>6</v>
      </c>
      <c r="I629" s="89" t="s">
        <v>636</v>
      </c>
      <c r="J629" s="88"/>
      <c r="K629" s="187">
        <v>16800</v>
      </c>
      <c r="L629" s="186">
        <v>28000</v>
      </c>
    </row>
    <row r="630" spans="1:12" s="35" customFormat="1" ht="10.4" customHeight="1">
      <c r="A630" s="103"/>
      <c r="B630" s="167"/>
      <c r="C630" s="107" t="s">
        <v>1709</v>
      </c>
      <c r="D630" s="128"/>
      <c r="E630" s="221"/>
      <c r="F630" s="221"/>
      <c r="G630" s="104"/>
      <c r="H630" s="128"/>
      <c r="I630" s="105"/>
      <c r="J630" s="104"/>
      <c r="K630" s="227"/>
      <c r="L630" s="222"/>
    </row>
    <row r="631" spans="1:12" s="10" customFormat="1" ht="15.65" customHeight="1">
      <c r="A631" s="90"/>
      <c r="B631" s="87"/>
      <c r="C631" s="60" t="s">
        <v>1708</v>
      </c>
      <c r="D631" s="49">
        <v>2023</v>
      </c>
      <c r="E631" s="49">
        <v>1184023</v>
      </c>
      <c r="F631" s="95" t="s">
        <v>706</v>
      </c>
      <c r="G631" s="88">
        <v>750</v>
      </c>
      <c r="H631" s="88">
        <v>6</v>
      </c>
      <c r="I631" s="89" t="s">
        <v>636</v>
      </c>
      <c r="J631" s="88"/>
      <c r="K631" s="187">
        <v>19200</v>
      </c>
      <c r="L631" s="424">
        <v>32000</v>
      </c>
    </row>
    <row r="632" spans="1:12" s="35" customFormat="1" ht="10.4" customHeight="1">
      <c r="A632" s="103"/>
      <c r="B632" s="167"/>
      <c r="C632" s="107" t="s">
        <v>1711</v>
      </c>
      <c r="D632" s="128"/>
      <c r="E632" s="221"/>
      <c r="F632" s="221"/>
      <c r="G632" s="104"/>
      <c r="H632" s="128"/>
      <c r="I632" s="105"/>
      <c r="J632" s="104"/>
      <c r="K632" s="227"/>
      <c r="L632" s="222"/>
    </row>
    <row r="633" spans="1:12" s="10" customFormat="1" ht="15.65" customHeight="1">
      <c r="A633" s="90"/>
      <c r="B633" s="87"/>
      <c r="C633" s="60" t="s">
        <v>1710</v>
      </c>
      <c r="D633" s="49">
        <v>2023</v>
      </c>
      <c r="E633" s="49">
        <v>1185023</v>
      </c>
      <c r="F633" s="95" t="s">
        <v>706</v>
      </c>
      <c r="G633" s="88">
        <v>750</v>
      </c>
      <c r="H633" s="88">
        <v>6</v>
      </c>
      <c r="I633" s="89" t="s">
        <v>636</v>
      </c>
      <c r="J633" s="88"/>
      <c r="K633" s="187">
        <v>27000</v>
      </c>
      <c r="L633" s="424">
        <v>45000</v>
      </c>
    </row>
    <row r="634" spans="1:12" s="35" customFormat="1" ht="10.4" customHeight="1">
      <c r="A634" s="103"/>
      <c r="B634" s="167"/>
      <c r="C634" s="107" t="s">
        <v>1713</v>
      </c>
      <c r="D634" s="128"/>
      <c r="E634" s="221"/>
      <c r="F634" s="221"/>
      <c r="G634" s="104"/>
      <c r="H634" s="128"/>
      <c r="I634" s="105"/>
      <c r="J634" s="104"/>
      <c r="K634" s="227"/>
      <c r="L634" s="222"/>
    </row>
    <row r="635" spans="1:12" s="10" customFormat="1" ht="15.65" customHeight="1">
      <c r="A635" s="90"/>
      <c r="B635" s="87"/>
      <c r="C635" s="60" t="s">
        <v>1712</v>
      </c>
      <c r="D635" s="49">
        <v>2023</v>
      </c>
      <c r="E635" s="49">
        <v>1186023</v>
      </c>
      <c r="F635" s="95" t="s">
        <v>706</v>
      </c>
      <c r="G635" s="88">
        <v>750</v>
      </c>
      <c r="H635" s="88">
        <v>6</v>
      </c>
      <c r="I635" s="89" t="s">
        <v>636</v>
      </c>
      <c r="J635" s="88"/>
      <c r="K635" s="187">
        <v>27000</v>
      </c>
      <c r="L635" s="424">
        <v>45000</v>
      </c>
    </row>
    <row r="636" spans="1:12" s="10" customFormat="1" ht="10.4" customHeight="1">
      <c r="A636" s="103"/>
      <c r="B636" s="343"/>
      <c r="C636" s="146" t="s">
        <v>1715</v>
      </c>
      <c r="D636" s="305"/>
      <c r="E636" s="387"/>
      <c r="F636" s="242"/>
      <c r="G636" s="203"/>
      <c r="H636" s="305"/>
      <c r="I636" s="203"/>
      <c r="J636" s="203"/>
      <c r="K636" s="203"/>
      <c r="L636" s="203"/>
    </row>
    <row r="637" spans="1:12" s="35" customFormat="1" ht="15.65" customHeight="1">
      <c r="A637" s="36"/>
      <c r="B637" s="5"/>
      <c r="C637" s="37" t="s">
        <v>1714</v>
      </c>
      <c r="D637" s="38">
        <v>2023</v>
      </c>
      <c r="E637" s="38">
        <v>1187023</v>
      </c>
      <c r="F637" s="59" t="s">
        <v>3</v>
      </c>
      <c r="G637" s="38">
        <v>750</v>
      </c>
      <c r="H637" s="38">
        <v>6</v>
      </c>
      <c r="I637" s="40" t="s">
        <v>636</v>
      </c>
      <c r="J637" s="38"/>
      <c r="K637" s="172">
        <v>33600</v>
      </c>
      <c r="L637" s="149">
        <v>56000</v>
      </c>
    </row>
    <row r="638" spans="1:12" s="10" customFormat="1" ht="30" customHeight="1">
      <c r="A638" s="43"/>
      <c r="B638" s="324" t="s">
        <v>400</v>
      </c>
      <c r="D638" s="49"/>
      <c r="E638" s="24"/>
      <c r="F638" s="24"/>
      <c r="G638" s="17"/>
      <c r="H638" s="49"/>
      <c r="I638" s="18"/>
      <c r="J638" s="17"/>
      <c r="K638" s="166"/>
      <c r="L638" s="13"/>
    </row>
    <row r="639" spans="1:12" s="35" customFormat="1" ht="30" customHeight="1">
      <c r="A639" s="36"/>
      <c r="B639" s="5" t="s">
        <v>278</v>
      </c>
      <c r="C639" s="37"/>
      <c r="D639" s="217"/>
      <c r="E639" s="59"/>
      <c r="F639" s="59"/>
      <c r="G639" s="38"/>
      <c r="H639" s="38"/>
      <c r="I639" s="40"/>
      <c r="J639" s="38"/>
      <c r="K639" s="138"/>
      <c r="L639" s="233"/>
    </row>
    <row r="640" spans="1:12" s="10" customFormat="1" ht="10.4" customHeight="1">
      <c r="A640" s="43"/>
      <c r="B640" s="2"/>
      <c r="C640" s="42" t="s">
        <v>2365</v>
      </c>
      <c r="D640" s="49"/>
      <c r="E640" s="24"/>
      <c r="F640" s="26"/>
      <c r="G640" s="17"/>
      <c r="H640" s="49"/>
      <c r="I640" s="129"/>
      <c r="J640" s="17"/>
      <c r="K640" s="136"/>
      <c r="L640" s="136"/>
    </row>
    <row r="641" spans="1:12" s="35" customFormat="1" ht="15.65" customHeight="1">
      <c r="A641" s="90"/>
      <c r="B641" s="87"/>
      <c r="C641" s="60" t="s">
        <v>2366</v>
      </c>
      <c r="D641" s="88">
        <v>2022</v>
      </c>
      <c r="E641" s="95">
        <v>1602022</v>
      </c>
      <c r="F641" s="96">
        <v>3760155257854</v>
      </c>
      <c r="G641" s="88">
        <v>750</v>
      </c>
      <c r="H641" s="88">
        <v>6</v>
      </c>
      <c r="I641" s="89" t="s">
        <v>11</v>
      </c>
      <c r="J641" s="88"/>
      <c r="K641" s="521" t="s">
        <v>489</v>
      </c>
      <c r="L641" s="231" t="s">
        <v>489</v>
      </c>
    </row>
    <row r="642" spans="1:12" s="10" customFormat="1" ht="10.4" customHeight="1">
      <c r="A642" s="43"/>
      <c r="B642" s="2"/>
      <c r="C642" s="42" t="s">
        <v>2367</v>
      </c>
      <c r="D642" s="49"/>
      <c r="E642" s="24"/>
      <c r="F642" s="24"/>
      <c r="G642" s="17"/>
      <c r="H642" s="49"/>
      <c r="I642" s="18"/>
      <c r="J642" s="17"/>
      <c r="K642" s="136"/>
      <c r="L642" s="142"/>
    </row>
    <row r="643" spans="1:12" s="35" customFormat="1" ht="15.65" customHeight="1">
      <c r="A643" s="90"/>
      <c r="B643" s="87"/>
      <c r="C643" s="60" t="s">
        <v>85</v>
      </c>
      <c r="D643" s="88">
        <v>2022</v>
      </c>
      <c r="E643" s="95">
        <v>1623022</v>
      </c>
      <c r="F643" s="96">
        <v>3760155257878</v>
      </c>
      <c r="G643" s="88">
        <v>750</v>
      </c>
      <c r="H643" s="88">
        <v>6</v>
      </c>
      <c r="I643" s="89" t="s">
        <v>11</v>
      </c>
      <c r="J643" s="88"/>
      <c r="K643" s="91">
        <v>10200</v>
      </c>
      <c r="L643" s="231">
        <v>17000</v>
      </c>
    </row>
    <row r="644" spans="1:12" s="10" customFormat="1" ht="10.4" customHeight="1">
      <c r="A644" s="43"/>
      <c r="B644" s="132"/>
      <c r="C644" s="47" t="s">
        <v>2368</v>
      </c>
      <c r="D644" s="479"/>
      <c r="E644" s="221"/>
      <c r="F644" s="176"/>
      <c r="G644" s="11"/>
      <c r="H644" s="479"/>
      <c r="I644" s="169"/>
      <c r="J644" s="11"/>
      <c r="K644" s="169"/>
      <c r="L644" s="11"/>
    </row>
    <row r="645" spans="1:12" s="35" customFormat="1" ht="15.65" customHeight="1">
      <c r="A645" s="90"/>
      <c r="B645" s="87"/>
      <c r="C645" s="60" t="s">
        <v>849</v>
      </c>
      <c r="D645" s="88">
        <v>2022</v>
      </c>
      <c r="E645" s="95">
        <v>1604022</v>
      </c>
      <c r="F645" s="96">
        <v>3760155257731</v>
      </c>
      <c r="G645" s="88">
        <v>750</v>
      </c>
      <c r="H645" s="88">
        <v>6</v>
      </c>
      <c r="I645" s="89" t="s">
        <v>11</v>
      </c>
      <c r="J645" s="88"/>
      <c r="K645" s="91" t="s">
        <v>489</v>
      </c>
      <c r="L645" s="231" t="s">
        <v>489</v>
      </c>
    </row>
    <row r="646" spans="1:12" s="10" customFormat="1" ht="10.4" customHeight="1">
      <c r="A646" s="43"/>
      <c r="B646" s="2"/>
      <c r="C646" s="42" t="s">
        <v>2369</v>
      </c>
      <c r="D646" s="49"/>
      <c r="E646" s="24"/>
      <c r="F646" s="26"/>
      <c r="G646" s="17"/>
      <c r="H646" s="49"/>
      <c r="I646" s="18"/>
      <c r="J646" s="17"/>
      <c r="K646" s="136"/>
      <c r="L646" s="136"/>
    </row>
    <row r="647" spans="1:12" s="35" customFormat="1" ht="15.65" customHeight="1">
      <c r="A647" s="90"/>
      <c r="B647" s="87"/>
      <c r="C647" s="60" t="s">
        <v>673</v>
      </c>
      <c r="D647" s="88">
        <v>2022</v>
      </c>
      <c r="E647" s="95">
        <v>1627022</v>
      </c>
      <c r="F647" s="96" t="s">
        <v>2449</v>
      </c>
      <c r="G647" s="88">
        <v>750</v>
      </c>
      <c r="H647" s="88">
        <v>6</v>
      </c>
      <c r="I647" s="89" t="s">
        <v>14</v>
      </c>
      <c r="J647" s="88"/>
      <c r="K647" s="229">
        <v>11400</v>
      </c>
      <c r="L647" s="231">
        <v>19000</v>
      </c>
    </row>
    <row r="648" spans="1:12" s="10" customFormat="1" ht="10.4" customHeight="1">
      <c r="A648" s="43"/>
      <c r="B648" s="2"/>
      <c r="C648" s="42" t="s">
        <v>2370</v>
      </c>
      <c r="D648" s="49"/>
      <c r="E648" s="24"/>
      <c r="F648" s="26"/>
      <c r="G648" s="17"/>
      <c r="H648" s="49"/>
      <c r="I648" s="18"/>
      <c r="J648" s="17"/>
      <c r="K648" s="136"/>
      <c r="L648" s="142"/>
    </row>
    <row r="649" spans="1:12" s="35" customFormat="1" ht="15.65" customHeight="1">
      <c r="A649" s="90"/>
      <c r="B649" s="87"/>
      <c r="C649" s="60" t="s">
        <v>86</v>
      </c>
      <c r="D649" s="88">
        <v>2022</v>
      </c>
      <c r="E649" s="95">
        <v>1622022</v>
      </c>
      <c r="F649" s="96" t="s">
        <v>2450</v>
      </c>
      <c r="G649" s="88">
        <v>750</v>
      </c>
      <c r="H649" s="88">
        <v>6</v>
      </c>
      <c r="I649" s="89" t="s">
        <v>11</v>
      </c>
      <c r="J649" s="88"/>
      <c r="K649" s="135" t="s">
        <v>632</v>
      </c>
      <c r="L649" s="135" t="s">
        <v>632</v>
      </c>
    </row>
    <row r="650" spans="1:12" s="10" customFormat="1" ht="10.4" customHeight="1">
      <c r="A650" s="43"/>
      <c r="B650" s="2"/>
      <c r="C650" s="42" t="s">
        <v>2371</v>
      </c>
      <c r="D650" s="49"/>
      <c r="E650" s="24"/>
      <c r="F650" s="24"/>
      <c r="G650" s="17"/>
      <c r="H650" s="49"/>
      <c r="I650" s="18"/>
      <c r="J650" s="17"/>
      <c r="K650" s="136"/>
      <c r="L650" s="142"/>
    </row>
    <row r="651" spans="1:12" s="35" customFormat="1" ht="15.65" customHeight="1">
      <c r="A651" s="90"/>
      <c r="B651" s="87"/>
      <c r="C651" s="60" t="s">
        <v>87</v>
      </c>
      <c r="D651" s="88">
        <v>2022</v>
      </c>
      <c r="E651" s="95">
        <v>1605022</v>
      </c>
      <c r="F651" s="96" t="s">
        <v>2451</v>
      </c>
      <c r="G651" s="88">
        <v>750</v>
      </c>
      <c r="H651" s="88">
        <v>6</v>
      </c>
      <c r="I651" s="89" t="s">
        <v>11</v>
      </c>
      <c r="J651" s="88"/>
      <c r="K651" s="229">
        <v>18900</v>
      </c>
      <c r="L651" s="231">
        <v>31500</v>
      </c>
    </row>
    <row r="652" spans="1:12" s="10" customFormat="1" ht="10.4" customHeight="1">
      <c r="A652" s="43"/>
      <c r="B652" s="2"/>
      <c r="C652" s="42" t="s">
        <v>2372</v>
      </c>
      <c r="D652" s="49"/>
      <c r="E652" s="24"/>
      <c r="F652" s="24"/>
      <c r="G652" s="17"/>
      <c r="H652" s="49"/>
      <c r="I652" s="18"/>
      <c r="J652" s="17"/>
      <c r="K652" s="136"/>
      <c r="L652" s="136"/>
    </row>
    <row r="653" spans="1:12" s="35" customFormat="1" ht="15.65" customHeight="1">
      <c r="A653" s="90"/>
      <c r="B653" s="87"/>
      <c r="C653" s="60" t="s">
        <v>2373</v>
      </c>
      <c r="D653" s="88">
        <v>2022</v>
      </c>
      <c r="E653" s="95">
        <v>1606022</v>
      </c>
      <c r="F653" s="96" t="s">
        <v>2452</v>
      </c>
      <c r="G653" s="88">
        <v>750</v>
      </c>
      <c r="H653" s="88">
        <v>6</v>
      </c>
      <c r="I653" s="89" t="s">
        <v>11</v>
      </c>
      <c r="J653" s="88"/>
      <c r="K653" s="229" t="s">
        <v>632</v>
      </c>
      <c r="L653" s="231" t="s">
        <v>632</v>
      </c>
    </row>
    <row r="654" spans="1:12" s="10" customFormat="1" ht="10.4" customHeight="1">
      <c r="A654" s="43"/>
      <c r="B654" s="2"/>
      <c r="C654" s="42" t="s">
        <v>2374</v>
      </c>
      <c r="D654" s="49"/>
      <c r="E654" s="24"/>
      <c r="F654" s="26"/>
      <c r="G654" s="17"/>
      <c r="H654" s="49"/>
      <c r="I654" s="18"/>
      <c r="J654" s="17"/>
      <c r="K654" s="141"/>
      <c r="L654" s="142"/>
    </row>
    <row r="655" spans="1:12" s="35" customFormat="1" ht="15.65" customHeight="1">
      <c r="A655" s="90"/>
      <c r="B655" s="87"/>
      <c r="C655" s="60" t="s">
        <v>850</v>
      </c>
      <c r="D655" s="88">
        <v>2022</v>
      </c>
      <c r="E655" s="95">
        <v>1609022</v>
      </c>
      <c r="F655" s="96" t="s">
        <v>2453</v>
      </c>
      <c r="G655" s="88">
        <v>750</v>
      </c>
      <c r="H655" s="88">
        <v>6</v>
      </c>
      <c r="I655" s="89" t="s">
        <v>11</v>
      </c>
      <c r="J655" s="88"/>
      <c r="K655" s="229" t="s">
        <v>632</v>
      </c>
      <c r="L655" s="231" t="s">
        <v>632</v>
      </c>
    </row>
    <row r="656" spans="1:12" s="10" customFormat="1" ht="10.4" customHeight="1">
      <c r="A656" s="43"/>
      <c r="B656" s="2"/>
      <c r="C656" s="42" t="s">
        <v>2375</v>
      </c>
      <c r="D656" s="49"/>
      <c r="E656" s="24"/>
      <c r="F656" s="26"/>
      <c r="G656" s="17"/>
      <c r="H656" s="49"/>
      <c r="I656" s="18"/>
      <c r="J656" s="17"/>
      <c r="K656" s="141"/>
      <c r="L656" s="142"/>
    </row>
    <row r="657" spans="1:12" s="35" customFormat="1" ht="15.65" customHeight="1">
      <c r="A657" s="90"/>
      <c r="B657" s="87"/>
      <c r="C657" s="60" t="s">
        <v>91</v>
      </c>
      <c r="D657" s="88">
        <v>2022</v>
      </c>
      <c r="E657" s="95">
        <v>1613022</v>
      </c>
      <c r="F657" s="96" t="s">
        <v>2402</v>
      </c>
      <c r="G657" s="88">
        <v>750</v>
      </c>
      <c r="H657" s="88">
        <v>6</v>
      </c>
      <c r="I657" s="89" t="s">
        <v>11</v>
      </c>
      <c r="J657" s="88"/>
      <c r="K657" s="229">
        <v>102000</v>
      </c>
      <c r="L657" s="231">
        <v>170000</v>
      </c>
    </row>
    <row r="658" spans="1:12" s="10" customFormat="1" ht="10.4" customHeight="1">
      <c r="A658" s="43"/>
      <c r="B658" s="2"/>
      <c r="C658" s="42" t="s">
        <v>2376</v>
      </c>
      <c r="D658" s="49"/>
      <c r="E658" s="24"/>
      <c r="F658" s="26"/>
      <c r="G658" s="17"/>
      <c r="H658" s="49"/>
      <c r="I658" s="18"/>
      <c r="J658" s="17"/>
      <c r="K658" s="141"/>
      <c r="L658" s="142"/>
    </row>
    <row r="659" spans="1:12" s="35" customFormat="1" ht="15.65" customHeight="1">
      <c r="A659" s="90"/>
      <c r="B659" s="87"/>
      <c r="C659" s="60" t="s">
        <v>851</v>
      </c>
      <c r="D659" s="88">
        <v>2022</v>
      </c>
      <c r="E659" s="95">
        <v>1614022</v>
      </c>
      <c r="F659" s="96" t="s">
        <v>2454</v>
      </c>
      <c r="G659" s="88">
        <v>750</v>
      </c>
      <c r="H659" s="88">
        <v>6</v>
      </c>
      <c r="I659" s="89" t="s">
        <v>11</v>
      </c>
      <c r="J659" s="88"/>
      <c r="K659" s="229">
        <v>141000</v>
      </c>
      <c r="L659" s="231">
        <v>235000</v>
      </c>
    </row>
    <row r="660" spans="1:12" s="10" customFormat="1" ht="10.4" customHeight="1">
      <c r="A660" s="43"/>
      <c r="B660" s="2"/>
      <c r="C660" s="42" t="s">
        <v>2377</v>
      </c>
      <c r="D660" s="49"/>
      <c r="E660" s="24"/>
      <c r="F660" s="26"/>
      <c r="G660" s="17"/>
      <c r="H660" s="49"/>
      <c r="I660" s="18"/>
      <c r="J660" s="17"/>
      <c r="K660" s="136"/>
      <c r="L660" s="136"/>
    </row>
    <row r="661" spans="1:12" s="35" customFormat="1" ht="15.65" customHeight="1">
      <c r="A661" s="90"/>
      <c r="B661" s="87"/>
      <c r="C661" s="60" t="s">
        <v>2378</v>
      </c>
      <c r="D661" s="88">
        <v>2022</v>
      </c>
      <c r="E661" s="95">
        <v>1601022</v>
      </c>
      <c r="F661" s="96" t="s">
        <v>2455</v>
      </c>
      <c r="G661" s="88">
        <v>750</v>
      </c>
      <c r="H661" s="88">
        <v>6</v>
      </c>
      <c r="I661" s="89" t="s">
        <v>13</v>
      </c>
      <c r="J661" s="88"/>
      <c r="K661" s="91">
        <f>L661*0.6</f>
        <v>10200</v>
      </c>
      <c r="L661" s="135">
        <v>17000</v>
      </c>
    </row>
    <row r="662" spans="1:12" s="10" customFormat="1" ht="10.4" customHeight="1">
      <c r="A662" s="43"/>
      <c r="B662" s="2"/>
      <c r="C662" s="42" t="s">
        <v>2379</v>
      </c>
      <c r="D662" s="49"/>
      <c r="E662" s="24"/>
      <c r="F662" s="182"/>
      <c r="G662" s="17"/>
      <c r="H662" s="49"/>
      <c r="I662" s="18"/>
      <c r="J662" s="17"/>
      <c r="K662" s="136"/>
      <c r="L662" s="136"/>
    </row>
    <row r="663" spans="1:12" s="35" customFormat="1" ht="15.65" customHeight="1">
      <c r="A663" s="90"/>
      <c r="B663" s="87"/>
      <c r="C663" s="60" t="s">
        <v>155</v>
      </c>
      <c r="D663" s="88">
        <v>2022</v>
      </c>
      <c r="E663" s="95">
        <v>1625022</v>
      </c>
      <c r="F663" s="96" t="s">
        <v>2456</v>
      </c>
      <c r="G663" s="88">
        <v>750</v>
      </c>
      <c r="H663" s="88">
        <v>6</v>
      </c>
      <c r="I663" s="89" t="s">
        <v>13</v>
      </c>
      <c r="J663" s="88"/>
      <c r="K663" s="91">
        <v>11400</v>
      </c>
      <c r="L663" s="135">
        <v>19000</v>
      </c>
    </row>
    <row r="664" spans="1:12" s="10" customFormat="1" ht="10.4" customHeight="1">
      <c r="A664" s="43"/>
      <c r="B664" s="2"/>
      <c r="C664" s="42" t="s">
        <v>2380</v>
      </c>
      <c r="D664" s="49"/>
      <c r="E664" s="24"/>
      <c r="F664" s="26"/>
      <c r="G664" s="17"/>
      <c r="H664" s="49"/>
      <c r="I664" s="18"/>
      <c r="J664" s="17"/>
      <c r="K664" s="136"/>
      <c r="L664" s="14"/>
    </row>
    <row r="665" spans="1:12" s="35" customFormat="1" ht="15.65" customHeight="1">
      <c r="A665" s="90"/>
      <c r="B665" s="87"/>
      <c r="C665" s="60" t="s">
        <v>88</v>
      </c>
      <c r="D665" s="88">
        <v>2022</v>
      </c>
      <c r="E665" s="95">
        <v>1603022</v>
      </c>
      <c r="F665" s="96" t="s">
        <v>2457</v>
      </c>
      <c r="G665" s="88">
        <v>750</v>
      </c>
      <c r="H665" s="88">
        <v>6</v>
      </c>
      <c r="I665" s="89" t="s">
        <v>12</v>
      </c>
      <c r="J665" s="88"/>
      <c r="K665" s="91">
        <v>12000</v>
      </c>
      <c r="L665" s="135">
        <v>20000</v>
      </c>
    </row>
    <row r="666" spans="1:12" s="10" customFormat="1" ht="10.4" customHeight="1">
      <c r="A666" s="43"/>
      <c r="B666" s="2"/>
      <c r="C666" s="42" t="s">
        <v>2381</v>
      </c>
      <c r="D666" s="49"/>
      <c r="E666" s="24"/>
      <c r="F666" s="182"/>
      <c r="G666" s="17"/>
      <c r="H666" s="49"/>
      <c r="I666" s="18"/>
      <c r="J666" s="17"/>
      <c r="K666" s="136"/>
      <c r="L666" s="136"/>
    </row>
    <row r="667" spans="1:12" s="35" customFormat="1" ht="15.65" customHeight="1">
      <c r="A667" s="90"/>
      <c r="B667" s="87"/>
      <c r="C667" s="60" t="s">
        <v>89</v>
      </c>
      <c r="D667" s="88">
        <v>2022</v>
      </c>
      <c r="E667" s="95">
        <v>1617022</v>
      </c>
      <c r="F667" s="96" t="s">
        <v>2458</v>
      </c>
      <c r="G667" s="88">
        <v>750</v>
      </c>
      <c r="H667" s="88">
        <v>6</v>
      </c>
      <c r="I667" s="89" t="s">
        <v>12</v>
      </c>
      <c r="J667" s="88"/>
      <c r="K667" s="229" t="s">
        <v>632</v>
      </c>
      <c r="L667" s="231" t="s">
        <v>632</v>
      </c>
    </row>
    <row r="668" spans="1:12" s="10" customFormat="1" ht="10.4" customHeight="1">
      <c r="A668" s="43"/>
      <c r="B668" s="2"/>
      <c r="C668" s="42" t="s">
        <v>2382</v>
      </c>
      <c r="D668" s="49"/>
      <c r="E668" s="24"/>
      <c r="F668" s="57"/>
      <c r="G668" s="17"/>
      <c r="H668" s="49"/>
      <c r="I668" s="18"/>
      <c r="J668" s="17"/>
      <c r="K668" s="136"/>
      <c r="L668" s="136"/>
    </row>
    <row r="669" spans="1:12" s="35" customFormat="1" ht="15.65" customHeight="1">
      <c r="A669" s="90"/>
      <c r="B669" s="87"/>
      <c r="C669" s="60" t="s">
        <v>2383</v>
      </c>
      <c r="D669" s="88">
        <v>2021</v>
      </c>
      <c r="E669" s="95">
        <v>1626021</v>
      </c>
      <c r="F669" s="96" t="s">
        <v>2384</v>
      </c>
      <c r="G669" s="88">
        <v>750</v>
      </c>
      <c r="H669" s="88">
        <v>6</v>
      </c>
      <c r="I669" s="89" t="s">
        <v>12</v>
      </c>
      <c r="J669" s="88"/>
      <c r="K669" s="91">
        <v>15900</v>
      </c>
      <c r="L669" s="135">
        <v>26500</v>
      </c>
    </row>
    <row r="670" spans="1:12" s="10" customFormat="1" ht="10.4" customHeight="1">
      <c r="A670" s="43"/>
      <c r="B670" s="2"/>
      <c r="C670" s="42" t="s">
        <v>2385</v>
      </c>
      <c r="D670" s="49"/>
      <c r="E670" s="24"/>
      <c r="F670" s="182"/>
      <c r="G670" s="17"/>
      <c r="H670" s="49"/>
      <c r="I670" s="18"/>
      <c r="J670" s="17"/>
      <c r="K670" s="136"/>
      <c r="L670" s="136"/>
    </row>
    <row r="671" spans="1:12" s="35" customFormat="1" ht="15.65" customHeight="1">
      <c r="A671" s="90"/>
      <c r="B671" s="87"/>
      <c r="C671" s="93" t="s">
        <v>90</v>
      </c>
      <c r="D671" s="88">
        <v>2021</v>
      </c>
      <c r="E671" s="95">
        <v>1616021</v>
      </c>
      <c r="F671" s="96" t="s">
        <v>2386</v>
      </c>
      <c r="G671" s="88">
        <v>750</v>
      </c>
      <c r="H671" s="88">
        <v>6</v>
      </c>
      <c r="I671" s="89" t="s">
        <v>12</v>
      </c>
      <c r="J671" s="88"/>
      <c r="K671" s="229" t="s">
        <v>489</v>
      </c>
      <c r="L671" s="231" t="s">
        <v>489</v>
      </c>
    </row>
    <row r="672" spans="1:12" s="10" customFormat="1" ht="10.4" customHeight="1">
      <c r="A672" s="43"/>
      <c r="B672" s="2"/>
      <c r="C672" s="42" t="s">
        <v>2387</v>
      </c>
      <c r="D672" s="49"/>
      <c r="E672" s="24"/>
      <c r="F672" s="57"/>
      <c r="G672" s="17"/>
      <c r="H672" s="49"/>
      <c r="I672" s="18"/>
      <c r="J672" s="17"/>
      <c r="K672" s="136"/>
      <c r="L672" s="136"/>
    </row>
    <row r="673" spans="1:12" s="35" customFormat="1" ht="15.65" customHeight="1">
      <c r="A673" s="90"/>
      <c r="B673" s="87"/>
      <c r="C673" s="60" t="s">
        <v>2388</v>
      </c>
      <c r="D673" s="88">
        <v>2021</v>
      </c>
      <c r="E673" s="95">
        <v>1615021</v>
      </c>
      <c r="F673" s="96" t="s">
        <v>1670</v>
      </c>
      <c r="G673" s="88">
        <v>750</v>
      </c>
      <c r="H673" s="88">
        <v>6</v>
      </c>
      <c r="I673" s="89" t="s">
        <v>12</v>
      </c>
      <c r="J673" s="88"/>
      <c r="K673" s="91">
        <v>24000</v>
      </c>
      <c r="L673" s="135">
        <v>40000</v>
      </c>
    </row>
    <row r="674" spans="1:12" s="10" customFormat="1" ht="10.4" customHeight="1">
      <c r="A674" s="43"/>
      <c r="B674" s="2"/>
      <c r="C674" s="42" t="s">
        <v>2389</v>
      </c>
      <c r="D674" s="49"/>
      <c r="E674" s="24"/>
      <c r="F674" s="182"/>
      <c r="G674" s="17"/>
      <c r="H674" s="49"/>
      <c r="I674" s="18"/>
      <c r="J674" s="17"/>
      <c r="K674" s="136"/>
      <c r="L674" s="136"/>
    </row>
    <row r="675" spans="1:12" s="35" customFormat="1" ht="15.65" customHeight="1">
      <c r="A675" s="90"/>
      <c r="B675" s="87"/>
      <c r="C675" s="60" t="s">
        <v>852</v>
      </c>
      <c r="D675" s="88">
        <v>2021</v>
      </c>
      <c r="E675" s="95">
        <v>1608021</v>
      </c>
      <c r="F675" s="96" t="s">
        <v>1671</v>
      </c>
      <c r="G675" s="88">
        <v>750</v>
      </c>
      <c r="H675" s="88">
        <v>6</v>
      </c>
      <c r="I675" s="89" t="s">
        <v>12</v>
      </c>
      <c r="J675" s="88"/>
      <c r="K675" s="91">
        <v>30000</v>
      </c>
      <c r="L675" s="135">
        <v>50000</v>
      </c>
    </row>
    <row r="676" spans="1:12" s="35" customFormat="1" ht="10.15" customHeight="1">
      <c r="A676" s="127"/>
      <c r="B676" s="167"/>
      <c r="C676" s="314" t="s">
        <v>2390</v>
      </c>
      <c r="D676" s="128"/>
      <c r="E676" s="184"/>
      <c r="F676" s="185"/>
      <c r="G676" s="128"/>
      <c r="H676" s="128"/>
      <c r="I676" s="129"/>
      <c r="J676" s="128"/>
      <c r="K676" s="213"/>
      <c r="L676" s="145"/>
    </row>
    <row r="677" spans="1:12" s="35" customFormat="1" ht="15.65" customHeight="1">
      <c r="A677" s="90"/>
      <c r="B677" s="87"/>
      <c r="C677" s="60" t="s">
        <v>2391</v>
      </c>
      <c r="D677" s="88">
        <v>2022</v>
      </c>
      <c r="E677" s="95">
        <v>1632022</v>
      </c>
      <c r="F677" s="96" t="s">
        <v>2400</v>
      </c>
      <c r="G677" s="88">
        <v>750</v>
      </c>
      <c r="H677" s="88">
        <v>6</v>
      </c>
      <c r="I677" s="89" t="s">
        <v>636</v>
      </c>
      <c r="J677" s="88"/>
      <c r="K677" s="91">
        <v>31200</v>
      </c>
      <c r="L677" s="135">
        <v>52000</v>
      </c>
    </row>
    <row r="678" spans="1:12" s="35" customFormat="1" ht="10.15" customHeight="1">
      <c r="A678" s="54"/>
      <c r="B678" s="2"/>
      <c r="C678" s="210" t="s">
        <v>2392</v>
      </c>
      <c r="D678" s="49"/>
      <c r="E678" s="57"/>
      <c r="F678" s="182"/>
      <c r="G678" s="49"/>
      <c r="H678" s="49"/>
      <c r="I678" s="50"/>
      <c r="J678" s="49"/>
      <c r="K678" s="55"/>
      <c r="L678" s="186"/>
    </row>
    <row r="679" spans="1:12" s="35" customFormat="1" ht="15.65" customHeight="1">
      <c r="A679" s="90"/>
      <c r="B679" s="87"/>
      <c r="C679" s="60" t="s">
        <v>2393</v>
      </c>
      <c r="D679" s="88">
        <v>2022</v>
      </c>
      <c r="E679" s="95">
        <v>1607022</v>
      </c>
      <c r="F679" s="96" t="s">
        <v>2403</v>
      </c>
      <c r="G679" s="88">
        <v>750</v>
      </c>
      <c r="H679" s="88">
        <v>6</v>
      </c>
      <c r="I679" s="89" t="s">
        <v>636</v>
      </c>
      <c r="J679" s="88"/>
      <c r="K679" s="91">
        <v>31200</v>
      </c>
      <c r="L679" s="135">
        <v>52000</v>
      </c>
    </row>
    <row r="680" spans="1:12" s="10" customFormat="1" ht="10.4" customHeight="1">
      <c r="A680" s="43"/>
      <c r="B680" s="2"/>
      <c r="C680" s="42" t="s">
        <v>2394</v>
      </c>
      <c r="D680" s="49"/>
      <c r="E680" s="24"/>
      <c r="F680" s="182"/>
      <c r="G680" s="17"/>
      <c r="H680" s="49"/>
      <c r="I680" s="18"/>
      <c r="J680" s="17"/>
      <c r="K680" s="136"/>
      <c r="L680" s="136"/>
    </row>
    <row r="681" spans="1:12" s="35" customFormat="1" ht="15.65" customHeight="1">
      <c r="A681" s="90"/>
      <c r="B681" s="87"/>
      <c r="C681" s="60" t="s">
        <v>855</v>
      </c>
      <c r="D681" s="88">
        <v>2022</v>
      </c>
      <c r="E681" s="95">
        <v>1611022</v>
      </c>
      <c r="F681" s="96" t="s">
        <v>2459</v>
      </c>
      <c r="G681" s="88">
        <v>750</v>
      </c>
      <c r="H681" s="88">
        <v>6</v>
      </c>
      <c r="I681" s="89" t="s">
        <v>12</v>
      </c>
      <c r="J681" s="88"/>
      <c r="K681" s="229">
        <v>84000</v>
      </c>
      <c r="L681" s="231">
        <v>140000</v>
      </c>
    </row>
    <row r="682" spans="1:12" s="10" customFormat="1" ht="10.4" customHeight="1">
      <c r="A682" s="43"/>
      <c r="B682" s="2"/>
      <c r="C682" s="42" t="s">
        <v>2395</v>
      </c>
      <c r="D682" s="49"/>
      <c r="E682" s="24"/>
      <c r="F682" s="182"/>
      <c r="G682" s="17"/>
      <c r="H682" s="49"/>
      <c r="I682" s="18"/>
      <c r="J682" s="17"/>
      <c r="K682" s="136"/>
      <c r="L682" s="136"/>
    </row>
    <row r="683" spans="1:12" s="35" customFormat="1" ht="15.65" customHeight="1">
      <c r="A683" s="90"/>
      <c r="B683" s="87"/>
      <c r="C683" s="60" t="s">
        <v>853</v>
      </c>
      <c r="D683" s="88">
        <v>2022</v>
      </c>
      <c r="E683" s="95">
        <v>1610022</v>
      </c>
      <c r="F683" s="96" t="s">
        <v>2460</v>
      </c>
      <c r="G683" s="88">
        <v>750</v>
      </c>
      <c r="H683" s="88">
        <v>6</v>
      </c>
      <c r="I683" s="89" t="s">
        <v>12</v>
      </c>
      <c r="J683" s="88"/>
      <c r="K683" s="229">
        <v>84000</v>
      </c>
      <c r="L683" s="231">
        <v>140000</v>
      </c>
    </row>
    <row r="684" spans="1:12" s="10" customFormat="1" ht="10.4" customHeight="1">
      <c r="A684" s="43"/>
      <c r="B684" s="2"/>
      <c r="C684" s="42" t="s">
        <v>2396</v>
      </c>
      <c r="D684" s="49"/>
      <c r="E684" s="24"/>
      <c r="F684" s="182"/>
      <c r="G684" s="17"/>
      <c r="H684" s="49"/>
      <c r="I684" s="18"/>
      <c r="J684" s="17"/>
      <c r="K684" s="136"/>
      <c r="L684" s="14"/>
    </row>
    <row r="685" spans="1:12" s="35" customFormat="1" ht="15.65" customHeight="1">
      <c r="A685" s="36"/>
      <c r="B685" s="5"/>
      <c r="C685" s="37" t="s">
        <v>854</v>
      </c>
      <c r="D685" s="38">
        <v>2022</v>
      </c>
      <c r="E685" s="59">
        <v>1612022</v>
      </c>
      <c r="F685" s="62" t="s">
        <v>2461</v>
      </c>
      <c r="G685" s="38">
        <v>750</v>
      </c>
      <c r="H685" s="38">
        <v>6</v>
      </c>
      <c r="I685" s="40" t="s">
        <v>12</v>
      </c>
      <c r="J685" s="38"/>
      <c r="K685" s="231">
        <f>L685*0.6</f>
        <v>126000</v>
      </c>
      <c r="L685" s="241">
        <v>210000</v>
      </c>
    </row>
    <row r="686" spans="1:12" s="10" customFormat="1" ht="30" customHeight="1">
      <c r="A686" s="56"/>
      <c r="B686" s="326" t="s">
        <v>1114</v>
      </c>
      <c r="C686" s="21"/>
      <c r="D686" s="101"/>
      <c r="E686" s="25"/>
      <c r="F686" s="177"/>
      <c r="G686" s="19"/>
      <c r="H686" s="101"/>
      <c r="I686" s="20"/>
      <c r="J686" s="19"/>
      <c r="K686" s="170"/>
      <c r="L686" s="170"/>
    </row>
    <row r="687" spans="1:12" s="35" customFormat="1" ht="30" customHeight="1">
      <c r="A687" s="36"/>
      <c r="B687" s="5" t="s">
        <v>1113</v>
      </c>
      <c r="C687" s="37"/>
      <c r="D687" s="217"/>
      <c r="E687" s="59"/>
      <c r="F687" s="59"/>
      <c r="G687" s="38"/>
      <c r="H687" s="38"/>
      <c r="I687" s="40"/>
      <c r="J687" s="38"/>
      <c r="K687" s="138"/>
      <c r="L687"/>
    </row>
    <row r="688" spans="1:12" ht="10.4" customHeight="1">
      <c r="A688" s="7"/>
      <c r="B688" s="328"/>
      <c r="C688" s="34" t="s">
        <v>1103</v>
      </c>
      <c r="D688" s="309"/>
      <c r="E688" s="297"/>
      <c r="F688" s="180"/>
      <c r="G688" s="32"/>
      <c r="H688" s="309"/>
      <c r="I688" s="32"/>
      <c r="J688" s="32"/>
      <c r="K688" s="32"/>
      <c r="L688" s="32"/>
    </row>
    <row r="689" spans="1:12" s="35" customFormat="1" ht="15.65" customHeight="1">
      <c r="A689" s="90"/>
      <c r="B689" s="87"/>
      <c r="C689" s="60" t="s">
        <v>1098</v>
      </c>
      <c r="D689" s="88">
        <v>2022</v>
      </c>
      <c r="E689" s="95">
        <v>1646022</v>
      </c>
      <c r="F689" s="96" t="s">
        <v>2462</v>
      </c>
      <c r="G689" s="88">
        <v>750</v>
      </c>
      <c r="H689" s="88">
        <v>6</v>
      </c>
      <c r="I689" s="89" t="s">
        <v>1101</v>
      </c>
      <c r="J689" s="88"/>
      <c r="K689" s="229">
        <f>0.6*L689</f>
        <v>16800</v>
      </c>
      <c r="L689" s="231">
        <v>28000</v>
      </c>
    </row>
    <row r="690" spans="1:12" ht="10.4" customHeight="1">
      <c r="B690" s="334"/>
      <c r="C690" s="47" t="s">
        <v>1601</v>
      </c>
      <c r="D690" s="202"/>
      <c r="E690" s="278"/>
      <c r="F690" s="178"/>
      <c r="G690" s="9"/>
      <c r="H690" s="202"/>
      <c r="I690" s="9"/>
      <c r="J690" s="9"/>
      <c r="K690" s="9"/>
      <c r="L690" s="9"/>
    </row>
    <row r="691" spans="1:12" s="35" customFormat="1" ht="15.65" customHeight="1">
      <c r="A691" s="90"/>
      <c r="B691" s="87"/>
      <c r="C691" s="60" t="s">
        <v>1600</v>
      </c>
      <c r="D691" s="88">
        <v>2022</v>
      </c>
      <c r="E691" s="57">
        <v>1650022</v>
      </c>
      <c r="F691" s="96" t="s">
        <v>2463</v>
      </c>
      <c r="G691" s="88">
        <v>750</v>
      </c>
      <c r="H691" s="88">
        <v>6</v>
      </c>
      <c r="I691" s="89" t="s">
        <v>666</v>
      </c>
      <c r="J691" s="88"/>
      <c r="K691" s="229">
        <f>L691*0.6</f>
        <v>16800</v>
      </c>
      <c r="L691" s="231">
        <v>28000</v>
      </c>
    </row>
    <row r="692" spans="1:12" s="35" customFormat="1" ht="10.4" customHeight="1">
      <c r="A692" s="54"/>
      <c r="B692" s="2"/>
      <c r="C692" s="42" t="s">
        <v>2632</v>
      </c>
      <c r="D692" s="49"/>
      <c r="E692" s="184"/>
      <c r="F692" s="57"/>
      <c r="G692" s="49"/>
      <c r="H692" s="49"/>
      <c r="I692" s="50"/>
      <c r="J692" s="49"/>
      <c r="K692" s="141"/>
      <c r="L692" s="140"/>
    </row>
    <row r="693" spans="1:12" s="35" customFormat="1" ht="15.65" customHeight="1">
      <c r="A693" s="90"/>
      <c r="B693" s="87"/>
      <c r="C693" s="60" t="s">
        <v>2633</v>
      </c>
      <c r="D693" s="88">
        <v>2021</v>
      </c>
      <c r="E693" s="95">
        <v>1638021</v>
      </c>
      <c r="F693" s="96" t="s">
        <v>1672</v>
      </c>
      <c r="G693" s="88">
        <v>750</v>
      </c>
      <c r="H693" s="88">
        <v>6</v>
      </c>
      <c r="I693" s="89" t="s">
        <v>12</v>
      </c>
      <c r="J693" s="88"/>
      <c r="K693" s="229" t="s">
        <v>489</v>
      </c>
      <c r="L693" s="231" t="s">
        <v>489</v>
      </c>
    </row>
    <row r="694" spans="1:12" ht="10.4" customHeight="1">
      <c r="B694" s="334"/>
      <c r="C694" s="47" t="s">
        <v>2634</v>
      </c>
      <c r="D694" s="202"/>
      <c r="E694" s="278"/>
      <c r="F694" s="178"/>
      <c r="G694" s="9"/>
      <c r="H694" s="202"/>
      <c r="I694" s="9"/>
      <c r="J694" s="9"/>
      <c r="K694" s="9"/>
      <c r="L694" s="9"/>
    </row>
    <row r="695" spans="1:12" s="35" customFormat="1" ht="15.65" customHeight="1">
      <c r="A695" s="90"/>
      <c r="B695" s="87"/>
      <c r="C695" s="60" t="s">
        <v>2635</v>
      </c>
      <c r="D695" s="88">
        <v>2020</v>
      </c>
      <c r="E695" s="95">
        <v>1649020</v>
      </c>
      <c r="F695" s="182" t="s">
        <v>2636</v>
      </c>
      <c r="G695" s="88">
        <v>750</v>
      </c>
      <c r="H695" s="88">
        <v>6</v>
      </c>
      <c r="I695" s="89" t="s">
        <v>636</v>
      </c>
      <c r="J695" s="88"/>
      <c r="K695" s="229" t="s">
        <v>489</v>
      </c>
      <c r="L695" s="231" t="s">
        <v>489</v>
      </c>
    </row>
    <row r="696" spans="1:12" ht="10.4" customHeight="1">
      <c r="B696" s="334"/>
      <c r="C696" s="47" t="s">
        <v>2637</v>
      </c>
      <c r="D696" s="202"/>
      <c r="E696" s="278"/>
      <c r="F696" s="242"/>
      <c r="G696" s="9"/>
      <c r="H696" s="202"/>
      <c r="I696" s="9"/>
      <c r="J696" s="9"/>
      <c r="K696" s="9"/>
      <c r="L696" s="9"/>
    </row>
    <row r="697" spans="1:12" s="35" customFormat="1" ht="15.65" customHeight="1">
      <c r="A697" s="90"/>
      <c r="B697" s="87"/>
      <c r="C697" s="60" t="s">
        <v>2638</v>
      </c>
      <c r="D697" s="88">
        <v>2020</v>
      </c>
      <c r="E697" s="95">
        <v>1639020</v>
      </c>
      <c r="F697" s="182" t="s">
        <v>2639</v>
      </c>
      <c r="G697" s="88">
        <v>750</v>
      </c>
      <c r="H697" s="88">
        <v>6</v>
      </c>
      <c r="I697" s="89" t="s">
        <v>636</v>
      </c>
      <c r="J697" s="88"/>
      <c r="K697" s="229" t="s">
        <v>489</v>
      </c>
      <c r="L697" s="231" t="s">
        <v>489</v>
      </c>
    </row>
    <row r="698" spans="1:12" ht="10.4" customHeight="1">
      <c r="B698" s="334"/>
      <c r="C698" s="47" t="s">
        <v>1104</v>
      </c>
      <c r="D698" s="305"/>
      <c r="E698" s="387"/>
      <c r="F698" s="242"/>
      <c r="G698" s="9"/>
      <c r="H698" s="202"/>
      <c r="I698" s="9"/>
      <c r="J698" s="9"/>
      <c r="K698" s="9"/>
      <c r="L698" s="9"/>
    </row>
    <row r="699" spans="1:12" s="35" customFormat="1" ht="15.65" customHeight="1">
      <c r="A699" s="90"/>
      <c r="B699" s="87"/>
      <c r="C699" s="93" t="s">
        <v>1099</v>
      </c>
      <c r="D699" s="88">
        <v>2021</v>
      </c>
      <c r="E699" s="95">
        <v>1647021</v>
      </c>
      <c r="F699" s="96" t="s">
        <v>1673</v>
      </c>
      <c r="G699" s="88">
        <v>750</v>
      </c>
      <c r="H699" s="88">
        <v>6</v>
      </c>
      <c r="I699" s="89" t="s">
        <v>1102</v>
      </c>
      <c r="J699" s="88"/>
      <c r="K699" s="135">
        <f>L699*0.6</f>
        <v>12000</v>
      </c>
      <c r="L699" s="135">
        <v>20000</v>
      </c>
    </row>
    <row r="700" spans="1:12" s="35" customFormat="1" ht="10.4" customHeight="1">
      <c r="A700" s="54"/>
      <c r="B700" s="2"/>
      <c r="C700" s="47" t="s">
        <v>1108</v>
      </c>
      <c r="D700" s="49"/>
      <c r="E700" s="57"/>
      <c r="F700" s="184"/>
      <c r="G700" s="49"/>
      <c r="H700" s="49"/>
      <c r="I700" s="50"/>
      <c r="J700" s="49"/>
      <c r="K700" s="186"/>
      <c r="L700" s="186"/>
    </row>
    <row r="701" spans="1:12" s="35" customFormat="1" ht="14.25" customHeight="1">
      <c r="A701" s="36"/>
      <c r="B701" s="5"/>
      <c r="C701" s="288" t="s">
        <v>1100</v>
      </c>
      <c r="D701" s="38">
        <v>2021</v>
      </c>
      <c r="E701" s="59">
        <v>1640021</v>
      </c>
      <c r="F701" s="62" t="s">
        <v>1674</v>
      </c>
      <c r="G701" s="38">
        <v>750</v>
      </c>
      <c r="H701" s="38">
        <v>6</v>
      </c>
      <c r="I701" s="40" t="s">
        <v>1102</v>
      </c>
      <c r="J701" s="38"/>
      <c r="K701" s="244">
        <f>L701*0.6</f>
        <v>14700</v>
      </c>
      <c r="L701" s="241">
        <v>24500</v>
      </c>
    </row>
    <row r="702" spans="1:12" s="10" customFormat="1" ht="30" customHeight="1">
      <c r="A702" s="52" ph="1"/>
      <c r="B702" s="324" t="s">
        <v>399</v>
      </c>
      <c r="C702" s="11"/>
      <c r="D702" s="49"/>
      <c r="E702" s="24"/>
      <c r="F702" s="24"/>
      <c r="G702" s="17"/>
      <c r="H702" s="49"/>
      <c r="I702" s="18"/>
      <c r="J702" s="17"/>
      <c r="K702" s="13"/>
      <c r="L702" s="13"/>
    </row>
    <row r="703" spans="1:12" s="35" customFormat="1" ht="30" customHeight="1">
      <c r="A703" s="36"/>
      <c r="B703" s="5" t="s">
        <v>2042</v>
      </c>
      <c r="C703" s="37"/>
      <c r="D703" s="38"/>
      <c r="E703" s="59"/>
      <c r="F703" s="59"/>
      <c r="G703" s="38"/>
      <c r="H703" s="38"/>
      <c r="I703" s="38"/>
      <c r="J703" s="38"/>
      <c r="K703" s="38"/>
      <c r="L703"/>
    </row>
    <row r="704" spans="1:12" ht="10.4" customHeight="1">
      <c r="B704" s="338"/>
      <c r="C704" s="34" t="s">
        <v>999</v>
      </c>
      <c r="D704" s="309"/>
      <c r="E704" s="297"/>
      <c r="F704" s="180"/>
      <c r="G704" s="32"/>
      <c r="H704" s="309"/>
      <c r="I704" s="32"/>
      <c r="J704" s="32"/>
      <c r="K704" s="32"/>
      <c r="L704" s="32"/>
    </row>
    <row r="705" spans="1:12" s="35" customFormat="1" ht="15.65" customHeight="1">
      <c r="A705" s="90"/>
      <c r="B705" s="87"/>
      <c r="C705" s="60" t="s">
        <v>1000</v>
      </c>
      <c r="D705" s="88">
        <v>2023</v>
      </c>
      <c r="E705" s="95">
        <v>9315023</v>
      </c>
      <c r="F705" s="95" t="s">
        <v>3</v>
      </c>
      <c r="G705" s="88">
        <v>750</v>
      </c>
      <c r="H705" s="88">
        <v>6</v>
      </c>
      <c r="I705" s="89" t="s">
        <v>11</v>
      </c>
      <c r="J705" s="88"/>
      <c r="K705" s="91" t="s">
        <v>2</v>
      </c>
      <c r="L705" s="91" t="s">
        <v>2</v>
      </c>
    </row>
    <row r="706" spans="1:12" ht="10.4" customHeight="1">
      <c r="B706" s="335"/>
      <c r="C706" s="47" t="s">
        <v>274</v>
      </c>
      <c r="D706" s="202"/>
      <c r="E706" s="278"/>
      <c r="F706" s="178"/>
      <c r="G706" s="9"/>
      <c r="H706" s="202"/>
      <c r="I706" s="9"/>
      <c r="J706" s="9"/>
      <c r="K706" s="9"/>
      <c r="L706" s="9"/>
    </row>
    <row r="707" spans="1:12" s="35" customFormat="1" ht="15.65" customHeight="1">
      <c r="A707" s="90"/>
      <c r="B707" s="87"/>
      <c r="C707" s="60" t="s">
        <v>599</v>
      </c>
      <c r="D707" s="88">
        <v>2023</v>
      </c>
      <c r="E707" s="95">
        <v>9306023</v>
      </c>
      <c r="F707" s="95" t="s">
        <v>3</v>
      </c>
      <c r="G707" s="88">
        <v>750</v>
      </c>
      <c r="H707" s="88">
        <v>6</v>
      </c>
      <c r="I707" s="89" t="s">
        <v>11</v>
      </c>
      <c r="J707" s="88"/>
      <c r="K707" s="91" t="s">
        <v>2</v>
      </c>
      <c r="L707" s="91" t="s">
        <v>2</v>
      </c>
    </row>
    <row r="708" spans="1:12" s="35" customFormat="1" ht="10.4" customHeight="1">
      <c r="A708" s="54"/>
      <c r="B708" s="2"/>
      <c r="C708" s="42" t="s">
        <v>275</v>
      </c>
      <c r="D708" s="49"/>
      <c r="E708" s="57"/>
      <c r="F708" s="57"/>
      <c r="G708" s="49"/>
      <c r="H708" s="49"/>
      <c r="I708" s="50"/>
      <c r="J708" s="49"/>
      <c r="K708" s="55"/>
      <c r="L708" s="55"/>
    </row>
    <row r="709" spans="1:12" s="35" customFormat="1" ht="15.65" customHeight="1">
      <c r="A709" s="90"/>
      <c r="B709" s="87"/>
      <c r="C709" s="60" t="s">
        <v>600</v>
      </c>
      <c r="D709" s="88">
        <v>2023</v>
      </c>
      <c r="E709" s="96">
        <v>9312023</v>
      </c>
      <c r="F709" s="95" t="s">
        <v>3</v>
      </c>
      <c r="G709" s="88">
        <v>750</v>
      </c>
      <c r="H709" s="88">
        <v>6</v>
      </c>
      <c r="I709" s="89" t="s">
        <v>11</v>
      </c>
      <c r="J709" s="88"/>
      <c r="K709" s="91" t="s">
        <v>2</v>
      </c>
      <c r="L709" s="91" t="s">
        <v>2</v>
      </c>
    </row>
    <row r="710" spans="1:12" s="35" customFormat="1" ht="10.4" customHeight="1">
      <c r="A710" s="54"/>
      <c r="B710" s="2"/>
      <c r="C710" s="42" t="s">
        <v>276</v>
      </c>
      <c r="D710" s="49"/>
      <c r="E710" s="57"/>
      <c r="F710" s="57"/>
      <c r="G710" s="49"/>
      <c r="H710" s="49"/>
      <c r="I710" s="50"/>
      <c r="J710" s="49"/>
      <c r="K710" s="55"/>
      <c r="L710" s="55"/>
    </row>
    <row r="711" spans="1:12" s="35" customFormat="1" ht="15.65" customHeight="1">
      <c r="A711" s="90"/>
      <c r="B711" s="87"/>
      <c r="C711" s="60" t="s">
        <v>601</v>
      </c>
      <c r="D711" s="88">
        <v>2023</v>
      </c>
      <c r="E711" s="95">
        <v>9301023</v>
      </c>
      <c r="F711" s="95" t="s">
        <v>3</v>
      </c>
      <c r="G711" s="88">
        <v>750</v>
      </c>
      <c r="H711" s="88">
        <v>6</v>
      </c>
      <c r="I711" s="89" t="s">
        <v>11</v>
      </c>
      <c r="J711" s="88"/>
      <c r="K711" s="91" t="s">
        <v>2</v>
      </c>
      <c r="L711" s="91" t="s">
        <v>2</v>
      </c>
    </row>
    <row r="712" spans="1:12" s="35" customFormat="1" ht="10.4" customHeight="1">
      <c r="A712" s="54"/>
      <c r="B712" s="2"/>
      <c r="C712" s="398" t="s">
        <v>548</v>
      </c>
      <c r="D712" s="49"/>
      <c r="E712" s="57"/>
      <c r="F712" s="57"/>
      <c r="G712" s="49"/>
      <c r="H712" s="49"/>
      <c r="I712" s="50"/>
      <c r="J712" s="49"/>
      <c r="K712" s="55"/>
      <c r="L712" s="55"/>
    </row>
    <row r="713" spans="1:12" s="35" customFormat="1" ht="15.65" customHeight="1">
      <c r="A713" s="90"/>
      <c r="B713" s="87"/>
      <c r="C713" s="218" t="s">
        <v>847</v>
      </c>
      <c r="D713" s="88">
        <v>2023</v>
      </c>
      <c r="E713" s="95">
        <v>9303023</v>
      </c>
      <c r="F713" s="95" t="s">
        <v>3</v>
      </c>
      <c r="G713" s="88">
        <v>750</v>
      </c>
      <c r="H713" s="88">
        <v>6</v>
      </c>
      <c r="I713" s="89" t="s">
        <v>11</v>
      </c>
      <c r="J713" s="88"/>
      <c r="K713" s="91" t="s">
        <v>2</v>
      </c>
      <c r="L713" s="91" t="s">
        <v>2</v>
      </c>
    </row>
    <row r="714" spans="1:12" s="35" customFormat="1" ht="10.4" customHeight="1">
      <c r="A714" s="54"/>
      <c r="B714" s="2"/>
      <c r="C714" s="42" t="s">
        <v>277</v>
      </c>
      <c r="D714" s="49"/>
      <c r="E714" s="57"/>
      <c r="F714" s="57"/>
      <c r="G714" s="49"/>
      <c r="H714" s="49"/>
      <c r="I714" s="50"/>
      <c r="J714" s="49"/>
      <c r="K714" s="55"/>
      <c r="L714" s="55"/>
    </row>
    <row r="715" spans="1:12" s="35" customFormat="1" ht="15.65" customHeight="1">
      <c r="A715" s="90"/>
      <c r="B715" s="87"/>
      <c r="C715" s="60" t="s">
        <v>602</v>
      </c>
      <c r="D715" s="88">
        <v>2023</v>
      </c>
      <c r="E715" s="95">
        <v>9313023</v>
      </c>
      <c r="F715" s="95" t="s">
        <v>3</v>
      </c>
      <c r="G715" s="88">
        <v>750</v>
      </c>
      <c r="H715" s="88">
        <v>6</v>
      </c>
      <c r="I715" s="89" t="s">
        <v>11</v>
      </c>
      <c r="J715" s="88"/>
      <c r="K715" s="91" t="s">
        <v>2</v>
      </c>
      <c r="L715" s="91" t="s">
        <v>2</v>
      </c>
    </row>
    <row r="716" spans="1:12" s="35" customFormat="1" ht="10.4" customHeight="1">
      <c r="A716" s="49"/>
      <c r="B716" s="131"/>
      <c r="C716" s="47" t="s">
        <v>1002</v>
      </c>
      <c r="D716" s="49"/>
      <c r="E716" s="57"/>
      <c r="F716" s="57"/>
      <c r="G716" s="49"/>
      <c r="H716" s="49"/>
      <c r="I716" s="50"/>
      <c r="J716" s="49"/>
      <c r="K716" s="55"/>
      <c r="L716" s="55"/>
    </row>
    <row r="717" spans="1:12" s="35" customFormat="1" ht="14.25" customHeight="1">
      <c r="A717" s="38"/>
      <c r="B717" s="337"/>
      <c r="C717" s="45" t="s">
        <v>1001</v>
      </c>
      <c r="D717" s="38">
        <v>2023</v>
      </c>
      <c r="E717" s="59">
        <v>9314023</v>
      </c>
      <c r="F717" s="59" t="s">
        <v>24</v>
      </c>
      <c r="G717" s="38">
        <v>750</v>
      </c>
      <c r="H717" s="38">
        <v>6</v>
      </c>
      <c r="I717" s="40" t="s">
        <v>12</v>
      </c>
      <c r="J717" s="38"/>
      <c r="K717" s="138" t="s">
        <v>2</v>
      </c>
      <c r="L717" s="138" t="s">
        <v>2</v>
      </c>
    </row>
    <row r="718" spans="1:12" s="10" customFormat="1" ht="30" customHeight="1">
      <c r="A718" s="67"/>
      <c r="B718" s="326" t="s">
        <v>2034</v>
      </c>
      <c r="C718" s="31"/>
      <c r="D718" s="281"/>
      <c r="E718" s="25"/>
      <c r="F718" s="81"/>
      <c r="G718" s="31"/>
      <c r="H718" s="281"/>
      <c r="I718" s="34"/>
      <c r="J718" s="31"/>
      <c r="K718" s="78"/>
      <c r="L718" s="78"/>
    </row>
    <row r="719" spans="1:12" s="35" customFormat="1" ht="30" customHeight="1">
      <c r="A719" s="64"/>
      <c r="B719" s="280" t="s">
        <v>2033</v>
      </c>
      <c r="C719" s="84"/>
      <c r="D719" s="84"/>
      <c r="E719" s="57"/>
      <c r="F719" s="85"/>
      <c r="G719" s="84"/>
      <c r="H719" s="84"/>
      <c r="I719" s="86"/>
      <c r="J719" s="84"/>
      <c r="K719" s="82"/>
      <c r="L719" s="233"/>
    </row>
    <row r="720" spans="1:12" s="10" customFormat="1" ht="10.4" customHeight="1">
      <c r="A720" s="65" ph="1"/>
      <c r="B720" s="338"/>
      <c r="C720" s="34" t="s">
        <v>1569</v>
      </c>
      <c r="D720" s="309"/>
      <c r="E720" s="297"/>
      <c r="F720" s="180"/>
      <c r="G720" s="32"/>
      <c r="H720" s="309"/>
      <c r="I720" s="32"/>
      <c r="J720" s="32"/>
      <c r="K720" s="32"/>
      <c r="L720" s="32"/>
    </row>
    <row r="721" spans="1:12" s="35" customFormat="1" ht="15.65" customHeight="1">
      <c r="A721" s="90"/>
      <c r="B721" s="87"/>
      <c r="C721" s="60" t="s">
        <v>1570</v>
      </c>
      <c r="D721" s="88"/>
      <c r="E721" s="95">
        <v>9342000</v>
      </c>
      <c r="F721" s="96" t="s">
        <v>706</v>
      </c>
      <c r="G721" s="88">
        <v>500</v>
      </c>
      <c r="H721" s="88">
        <v>6</v>
      </c>
      <c r="I721" s="89" t="s">
        <v>489</v>
      </c>
      <c r="J721" s="88"/>
      <c r="K721" s="94">
        <v>6600</v>
      </c>
      <c r="L721" s="94">
        <v>11000</v>
      </c>
    </row>
    <row r="722" spans="1:12" s="10" customFormat="1" ht="10.4" customHeight="1">
      <c r="A722" s="43"/>
      <c r="B722" s="2"/>
      <c r="C722" s="47"/>
      <c r="D722" s="202"/>
      <c r="E722" s="278"/>
      <c r="F722" s="178"/>
      <c r="G722" s="9"/>
      <c r="H722" s="202"/>
      <c r="I722" s="9"/>
      <c r="J722" s="9"/>
      <c r="K722" s="9"/>
      <c r="L722" s="9"/>
    </row>
    <row r="723" spans="1:12" s="35" customFormat="1" ht="15" customHeight="1">
      <c r="A723" s="90"/>
      <c r="B723" s="87"/>
      <c r="C723" s="218" t="s">
        <v>1974</v>
      </c>
      <c r="D723" s="88"/>
      <c r="E723" s="95">
        <v>9342100</v>
      </c>
      <c r="F723" s="96" t="s">
        <v>706</v>
      </c>
      <c r="G723" s="88">
        <v>1000</v>
      </c>
      <c r="H723" s="88">
        <v>3</v>
      </c>
      <c r="I723" s="89" t="s">
        <v>489</v>
      </c>
      <c r="J723" s="88"/>
      <c r="K723" s="94">
        <v>13200</v>
      </c>
      <c r="L723" s="94">
        <v>22000</v>
      </c>
    </row>
    <row r="724" spans="1:12" s="10" customFormat="1" ht="10.4" customHeight="1">
      <c r="A724" s="65" ph="1"/>
      <c r="B724" s="335"/>
      <c r="C724" s="47" t="s">
        <v>1571</v>
      </c>
      <c r="D724" s="202"/>
      <c r="E724" s="278"/>
      <c r="F724" s="178"/>
      <c r="G724" s="9"/>
      <c r="H724" s="202"/>
      <c r="I724" s="9"/>
      <c r="J724" s="9"/>
      <c r="K724" s="9"/>
      <c r="L724" s="9"/>
    </row>
    <row r="725" spans="1:12" s="35" customFormat="1" ht="15.65" customHeight="1">
      <c r="A725" s="90"/>
      <c r="B725" s="87"/>
      <c r="C725" s="60" t="s">
        <v>1572</v>
      </c>
      <c r="D725" s="88"/>
      <c r="E725" s="95">
        <v>9343000</v>
      </c>
      <c r="F725" s="96" t="s">
        <v>706</v>
      </c>
      <c r="G725" s="88">
        <v>500</v>
      </c>
      <c r="H725" s="88">
        <v>6</v>
      </c>
      <c r="I725" s="89" t="s">
        <v>489</v>
      </c>
      <c r="J725" s="88"/>
      <c r="K725" s="94">
        <v>7200</v>
      </c>
      <c r="L725" s="94">
        <v>12000</v>
      </c>
    </row>
    <row r="726" spans="1:12" s="10" customFormat="1" ht="10.4" customHeight="1">
      <c r="A726" s="43"/>
      <c r="B726" s="2"/>
      <c r="C726" s="47"/>
      <c r="D726" s="202"/>
      <c r="E726" s="278"/>
      <c r="F726" s="178"/>
      <c r="G726" s="9"/>
      <c r="H726" s="202"/>
      <c r="I726" s="9"/>
      <c r="J726" s="9"/>
      <c r="K726" s="9"/>
      <c r="L726" s="9"/>
    </row>
    <row r="727" spans="1:12" s="35" customFormat="1" ht="15" customHeight="1">
      <c r="A727" s="36"/>
      <c r="B727" s="5"/>
      <c r="C727" s="260" t="s">
        <v>1974</v>
      </c>
      <c r="D727" s="38"/>
      <c r="E727" s="59">
        <v>9343100</v>
      </c>
      <c r="F727" s="62" t="s">
        <v>706</v>
      </c>
      <c r="G727" s="38">
        <v>1000</v>
      </c>
      <c r="H727" s="38">
        <v>3</v>
      </c>
      <c r="I727" s="40" t="s">
        <v>489</v>
      </c>
      <c r="J727" s="38"/>
      <c r="K727" s="46">
        <v>14400</v>
      </c>
      <c r="L727" s="46">
        <v>24000</v>
      </c>
    </row>
    <row r="728" spans="1:12" s="10" customFormat="1" ht="30" customHeight="1">
      <c r="A728" s="51"/>
      <c r="B728" s="326" t="s">
        <v>2485</v>
      </c>
      <c r="C728" s="480"/>
      <c r="D728" s="101"/>
      <c r="E728" s="297"/>
      <c r="F728" s="25"/>
      <c r="G728" s="19"/>
      <c r="H728" s="101"/>
      <c r="I728" s="20"/>
      <c r="J728" s="19"/>
      <c r="K728" s="72"/>
      <c r="L728"/>
    </row>
    <row r="729" spans="1:12" s="35" customFormat="1" ht="30" customHeight="1">
      <c r="A729" s="44"/>
      <c r="B729" s="325" t="s">
        <v>2563</v>
      </c>
      <c r="C729" s="45"/>
      <c r="D729" s="217"/>
      <c r="E729" s="59"/>
      <c r="F729" s="59"/>
      <c r="G729" s="38"/>
      <c r="H729" s="38"/>
      <c r="I729" s="40"/>
      <c r="J729" s="38"/>
      <c r="K729" s="46"/>
      <c r="L729" s="233"/>
    </row>
    <row r="730" spans="1:12" s="10" customFormat="1" ht="10.4" customHeight="1">
      <c r="A730" s="52" ph="1"/>
      <c r="B730" s="334"/>
      <c r="C730" s="47" t="s">
        <v>2487</v>
      </c>
      <c r="D730" s="202"/>
      <c r="E730" s="278"/>
      <c r="F730" s="178"/>
      <c r="G730" s="9"/>
      <c r="H730" s="202"/>
      <c r="I730" s="9"/>
      <c r="J730" s="9"/>
      <c r="K730" s="9"/>
      <c r="L730" s="9"/>
    </row>
    <row r="731" spans="1:12" s="35" customFormat="1" ht="15" customHeight="1">
      <c r="A731" s="92" ph="1"/>
      <c r="B731" s="332"/>
      <c r="C731" s="93" t="s">
        <v>2486</v>
      </c>
      <c r="D731" s="88">
        <v>2023</v>
      </c>
      <c r="E731" s="95">
        <v>1231023</v>
      </c>
      <c r="F731" s="95" t="s">
        <v>3</v>
      </c>
      <c r="G731" s="88">
        <v>750</v>
      </c>
      <c r="H731" s="88">
        <v>6</v>
      </c>
      <c r="I731" s="89" t="s">
        <v>11</v>
      </c>
      <c r="J731" s="88"/>
      <c r="K731" s="94">
        <f>0.6*L731</f>
        <v>3300</v>
      </c>
      <c r="L731" s="139">
        <v>5500</v>
      </c>
    </row>
    <row r="732" spans="1:12" s="10" customFormat="1" ht="10.4" customHeight="1">
      <c r="A732" s="52" ph="1"/>
      <c r="B732" s="30"/>
      <c r="C732" s="47" t="s">
        <v>2489</v>
      </c>
      <c r="D732" s="49"/>
      <c r="E732" s="24"/>
      <c r="F732" s="24"/>
      <c r="G732" s="17"/>
      <c r="H732" s="49"/>
      <c r="I732" s="18"/>
      <c r="J732" s="17"/>
      <c r="K732" s="13"/>
      <c r="L732" s="13"/>
    </row>
    <row r="733" spans="1:12" s="35" customFormat="1" ht="15.65" customHeight="1">
      <c r="A733" s="92" ph="1"/>
      <c r="B733" s="332"/>
      <c r="C733" s="93" t="s">
        <v>2488</v>
      </c>
      <c r="D733" s="88">
        <v>2023</v>
      </c>
      <c r="E733" s="95">
        <v>1232023</v>
      </c>
      <c r="F733" s="95" t="s">
        <v>3</v>
      </c>
      <c r="G733" s="88">
        <v>750</v>
      </c>
      <c r="H733" s="88">
        <v>6</v>
      </c>
      <c r="I733" s="89" t="s">
        <v>11</v>
      </c>
      <c r="J733" s="88"/>
      <c r="K733" s="94">
        <f>0.6*L733</f>
        <v>4500</v>
      </c>
      <c r="L733" s="94">
        <v>7500</v>
      </c>
    </row>
    <row r="734" spans="1:12" s="10" customFormat="1" ht="10.4" customHeight="1">
      <c r="A734" s="52" ph="1"/>
      <c r="B734" s="30"/>
      <c r="C734" s="47" t="s">
        <v>2491</v>
      </c>
      <c r="D734" s="49"/>
      <c r="E734" s="24"/>
      <c r="F734" s="24"/>
      <c r="G734" s="17"/>
      <c r="H734" s="49"/>
      <c r="I734" s="18"/>
      <c r="J734" s="17"/>
      <c r="K734" s="13"/>
      <c r="L734" s="13"/>
    </row>
    <row r="735" spans="1:12" s="35" customFormat="1" ht="15.65" customHeight="1">
      <c r="A735" s="92" ph="1"/>
      <c r="B735" s="332"/>
      <c r="C735" s="93" t="s">
        <v>2490</v>
      </c>
      <c r="D735" s="88">
        <v>2023</v>
      </c>
      <c r="E735" s="95">
        <v>1240023</v>
      </c>
      <c r="F735" s="95" t="s">
        <v>3</v>
      </c>
      <c r="G735" s="88">
        <v>750</v>
      </c>
      <c r="H735" s="88">
        <v>6</v>
      </c>
      <c r="I735" s="89" t="s">
        <v>11</v>
      </c>
      <c r="J735" s="88"/>
      <c r="K735" s="94">
        <f>0.6*L735</f>
        <v>10500</v>
      </c>
      <c r="L735" s="94">
        <v>17500</v>
      </c>
    </row>
    <row r="736" spans="1:12" s="10" customFormat="1" ht="10.4" customHeight="1">
      <c r="A736" s="52" ph="1"/>
      <c r="B736" s="30"/>
      <c r="C736" s="47" t="s">
        <v>2493</v>
      </c>
      <c r="D736" s="49"/>
      <c r="E736" s="24"/>
      <c r="F736" s="24"/>
      <c r="G736" s="17"/>
      <c r="H736" s="49"/>
      <c r="I736" s="18"/>
      <c r="J736" s="17"/>
      <c r="K736" s="13"/>
      <c r="L736" s="13"/>
    </row>
    <row r="737" spans="1:12" s="35" customFormat="1" ht="15.65" customHeight="1">
      <c r="A737" s="92" ph="1"/>
      <c r="B737" s="332"/>
      <c r="C737" s="93" t="s">
        <v>2492</v>
      </c>
      <c r="D737" s="88">
        <v>2023</v>
      </c>
      <c r="E737" s="95">
        <v>1233023</v>
      </c>
      <c r="F737" s="95" t="s">
        <v>3</v>
      </c>
      <c r="G737" s="88">
        <v>750</v>
      </c>
      <c r="H737" s="88">
        <v>6</v>
      </c>
      <c r="I737" s="89" t="s">
        <v>11</v>
      </c>
      <c r="J737" s="88"/>
      <c r="K737" s="521" t="s">
        <v>2</v>
      </c>
      <c r="L737" s="521" t="s">
        <v>2</v>
      </c>
    </row>
    <row r="738" spans="1:12" s="10" customFormat="1" ht="10.4" customHeight="1">
      <c r="A738" s="52" ph="1"/>
      <c r="B738" s="30"/>
      <c r="C738" s="47" t="s">
        <v>2495</v>
      </c>
      <c r="D738" s="49"/>
      <c r="E738" s="24"/>
      <c r="F738" s="24"/>
      <c r="G738" s="17"/>
      <c r="H738" s="49"/>
      <c r="I738" s="18"/>
      <c r="J738" s="17"/>
      <c r="K738" s="533"/>
      <c r="L738" s="533"/>
    </row>
    <row r="739" spans="1:12" s="35" customFormat="1" ht="15.65" customHeight="1">
      <c r="A739" s="92" ph="1"/>
      <c r="B739" s="332"/>
      <c r="C739" s="93" t="s">
        <v>2494</v>
      </c>
      <c r="D739" s="88">
        <v>2023</v>
      </c>
      <c r="E739" s="95">
        <v>1234023</v>
      </c>
      <c r="F739" s="95" t="s">
        <v>3</v>
      </c>
      <c r="G739" s="88">
        <v>750</v>
      </c>
      <c r="H739" s="88">
        <v>6</v>
      </c>
      <c r="I739" s="89" t="s">
        <v>11</v>
      </c>
      <c r="J739" s="88"/>
      <c r="K739" s="534">
        <f>0.6*L739</f>
        <v>11400</v>
      </c>
      <c r="L739" s="521">
        <v>19000</v>
      </c>
    </row>
    <row r="740" spans="1:12" s="10" customFormat="1" ht="10.4" customHeight="1">
      <c r="A740" s="52" ph="1"/>
      <c r="B740" s="30"/>
      <c r="C740" s="47" t="s">
        <v>2497</v>
      </c>
      <c r="D740" s="49"/>
      <c r="E740" s="24"/>
      <c r="F740" s="24"/>
      <c r="G740" s="17"/>
      <c r="H740" s="49"/>
      <c r="I740" s="18"/>
      <c r="J740" s="17"/>
      <c r="K740" s="533"/>
      <c r="L740" s="533"/>
    </row>
    <row r="741" spans="1:12" s="35" customFormat="1" ht="15.65" customHeight="1">
      <c r="A741" s="92" ph="1"/>
      <c r="B741" s="332"/>
      <c r="C741" s="93" t="s">
        <v>2496</v>
      </c>
      <c r="D741" s="88">
        <v>2023</v>
      </c>
      <c r="E741" s="95">
        <v>1235023</v>
      </c>
      <c r="F741" s="95" t="s">
        <v>3</v>
      </c>
      <c r="G741" s="88">
        <v>750</v>
      </c>
      <c r="H741" s="88">
        <v>6</v>
      </c>
      <c r="I741" s="89" t="s">
        <v>11</v>
      </c>
      <c r="J741" s="88"/>
      <c r="K741" s="521" t="s">
        <v>2</v>
      </c>
      <c r="L741" s="521" t="s">
        <v>2</v>
      </c>
    </row>
    <row r="742" spans="1:12" s="10" customFormat="1" ht="10.4" customHeight="1">
      <c r="A742" s="52" ph="1"/>
      <c r="B742" s="30"/>
      <c r="C742" s="42" t="s">
        <v>2499</v>
      </c>
      <c r="D742" s="49"/>
      <c r="E742" s="24"/>
      <c r="F742" s="24"/>
      <c r="G742" s="17"/>
      <c r="H742" s="49"/>
      <c r="I742" s="18"/>
      <c r="J742" s="17"/>
      <c r="K742" s="533"/>
      <c r="L742" s="533"/>
    </row>
    <row r="743" spans="1:12" s="35" customFormat="1" ht="15.65" customHeight="1">
      <c r="A743" s="92" ph="1"/>
      <c r="B743" s="332"/>
      <c r="C743" s="60" t="s">
        <v>2498</v>
      </c>
      <c r="D743" s="88">
        <v>2023</v>
      </c>
      <c r="E743" s="95">
        <v>1241023</v>
      </c>
      <c r="F743" s="95" t="s">
        <v>3</v>
      </c>
      <c r="G743" s="88">
        <v>750</v>
      </c>
      <c r="H743" s="88">
        <v>6</v>
      </c>
      <c r="I743" s="89" t="s">
        <v>11</v>
      </c>
      <c r="J743" s="88"/>
      <c r="K743" s="135">
        <f t="shared" ref="K743" si="22">L743*0.6</f>
        <v>19800</v>
      </c>
      <c r="L743" s="91">
        <v>33000</v>
      </c>
    </row>
    <row r="744" spans="1:12" s="10" customFormat="1" ht="10.4" customHeight="1">
      <c r="A744" s="52" ph="1"/>
      <c r="B744" s="30"/>
      <c r="C744" s="42" t="s">
        <v>2501</v>
      </c>
      <c r="D744" s="49"/>
      <c r="E744" s="24"/>
      <c r="F744" s="24"/>
      <c r="G744" s="17"/>
      <c r="H744" s="49"/>
      <c r="I744" s="18"/>
      <c r="J744" s="17"/>
      <c r="K744" s="13"/>
      <c r="L744" s="13"/>
    </row>
    <row r="745" spans="1:12" s="35" customFormat="1" ht="15.65" customHeight="1">
      <c r="A745" s="92" ph="1"/>
      <c r="B745" s="332"/>
      <c r="C745" s="93" t="s">
        <v>2500</v>
      </c>
      <c r="D745" s="88">
        <v>2023</v>
      </c>
      <c r="E745" s="95">
        <v>1236023</v>
      </c>
      <c r="F745" s="95" t="s">
        <v>3</v>
      </c>
      <c r="G745" s="88">
        <v>750</v>
      </c>
      <c r="H745" s="88">
        <v>6</v>
      </c>
      <c r="I745" s="89" t="s">
        <v>11</v>
      </c>
      <c r="J745" s="88"/>
      <c r="K745" s="135">
        <f t="shared" ref="K745" si="23">L745*0.6</f>
        <v>21000</v>
      </c>
      <c r="L745" s="91">
        <v>35000</v>
      </c>
    </row>
    <row r="746" spans="1:12" s="10" customFormat="1" ht="10.4" customHeight="1">
      <c r="A746" s="52" ph="1"/>
      <c r="B746" s="30"/>
      <c r="C746" s="42" t="s">
        <v>2503</v>
      </c>
      <c r="D746" s="49"/>
      <c r="E746" s="24"/>
      <c r="F746" s="24"/>
      <c r="G746" s="17"/>
      <c r="H746" s="49"/>
      <c r="I746" s="18"/>
      <c r="J746" s="17"/>
      <c r="K746" s="13"/>
      <c r="L746" s="13"/>
    </row>
    <row r="747" spans="1:12" s="35" customFormat="1" ht="15.65" customHeight="1">
      <c r="A747" s="92" ph="1"/>
      <c r="B747" s="332"/>
      <c r="C747" s="60" t="s">
        <v>2502</v>
      </c>
      <c r="D747" s="88">
        <v>2023</v>
      </c>
      <c r="E747" s="95">
        <v>1237023</v>
      </c>
      <c r="F747" s="95" t="s">
        <v>3</v>
      </c>
      <c r="G747" s="88">
        <v>750</v>
      </c>
      <c r="H747" s="88">
        <v>6</v>
      </c>
      <c r="I747" s="89" t="s">
        <v>11</v>
      </c>
      <c r="J747" s="88"/>
      <c r="K747" s="135">
        <f t="shared" ref="K747" si="24">L747*0.6</f>
        <v>24000</v>
      </c>
      <c r="L747" s="91">
        <v>40000</v>
      </c>
    </row>
    <row r="748" spans="1:12" s="35" customFormat="1" ht="10.4" customHeight="1">
      <c r="A748" s="48" ph="1"/>
      <c r="B748" s="30"/>
      <c r="C748" s="42" t="s">
        <v>2505</v>
      </c>
      <c r="D748" s="49"/>
      <c r="E748" s="57"/>
      <c r="F748" s="57"/>
      <c r="G748" s="49"/>
      <c r="H748" s="49"/>
      <c r="I748" s="50"/>
      <c r="J748" s="49"/>
      <c r="K748" s="13"/>
      <c r="L748" s="55"/>
    </row>
    <row r="749" spans="1:12" s="35" customFormat="1" ht="15.65" customHeight="1">
      <c r="A749" s="92" ph="1"/>
      <c r="B749" s="332"/>
      <c r="C749" s="60" t="s">
        <v>2504</v>
      </c>
      <c r="D749" s="88">
        <v>2023</v>
      </c>
      <c r="E749" s="95">
        <v>1238023</v>
      </c>
      <c r="F749" s="95" t="s">
        <v>3</v>
      </c>
      <c r="G749" s="88">
        <v>750</v>
      </c>
      <c r="H749" s="88">
        <v>6</v>
      </c>
      <c r="I749" s="89" t="s">
        <v>11</v>
      </c>
      <c r="J749" s="88"/>
      <c r="K749" s="135">
        <f t="shared" ref="K749" si="25">L749*0.6</f>
        <v>27000</v>
      </c>
      <c r="L749" s="91">
        <v>45000</v>
      </c>
    </row>
    <row r="750" spans="1:12" s="10" customFormat="1" ht="10.4" customHeight="1">
      <c r="A750" s="52" ph="1"/>
      <c r="B750" s="30"/>
      <c r="C750" s="42" t="s">
        <v>2507</v>
      </c>
      <c r="D750" s="49"/>
      <c r="E750" s="24"/>
      <c r="F750" s="24"/>
      <c r="G750" s="17"/>
      <c r="H750" s="49"/>
      <c r="I750" s="18"/>
      <c r="J750" s="17"/>
      <c r="K750" s="13"/>
      <c r="L750" s="13"/>
    </row>
    <row r="751" spans="1:12" s="35" customFormat="1" ht="15.65" customHeight="1">
      <c r="A751" s="92" ph="1"/>
      <c r="B751" s="332"/>
      <c r="C751" s="60" t="s">
        <v>2506</v>
      </c>
      <c r="D751" s="88">
        <v>2023</v>
      </c>
      <c r="E751" s="95">
        <v>1239023</v>
      </c>
      <c r="F751" s="95" t="s">
        <v>3</v>
      </c>
      <c r="G751" s="88">
        <v>750</v>
      </c>
      <c r="H751" s="88">
        <v>6</v>
      </c>
      <c r="I751" s="89" t="s">
        <v>11</v>
      </c>
      <c r="J751" s="88"/>
      <c r="K751" s="135">
        <f t="shared" ref="K751" si="26">L751*0.6</f>
        <v>32400</v>
      </c>
      <c r="L751" s="91">
        <v>54000</v>
      </c>
    </row>
    <row r="752" spans="1:12" s="10" customFormat="1" ht="30" customHeight="1">
      <c r="A752" s="51"/>
      <c r="B752" s="326" t="s">
        <v>398</v>
      </c>
      <c r="C752" s="480"/>
      <c r="D752" s="101"/>
      <c r="E752" s="297"/>
      <c r="F752" s="25"/>
      <c r="G752" s="19"/>
      <c r="H752" s="101"/>
      <c r="I752" s="20"/>
      <c r="J752" s="19"/>
      <c r="K752" s="72"/>
      <c r="L752" s="72"/>
    </row>
    <row r="753" spans="1:12" s="35" customFormat="1" ht="30" customHeight="1">
      <c r="A753" s="44"/>
      <c r="B753" s="325" t="s">
        <v>269</v>
      </c>
      <c r="C753" s="45"/>
      <c r="D753" s="217"/>
      <c r="E753" s="59"/>
      <c r="F753" s="59"/>
      <c r="G753" s="38"/>
      <c r="H753" s="38"/>
      <c r="I753" s="40"/>
      <c r="J753" s="38"/>
      <c r="K753" s="46"/>
      <c r="L753" s="233"/>
    </row>
    <row r="754" spans="1:12" s="10" customFormat="1" ht="10.4" customHeight="1">
      <c r="A754" s="52" ph="1"/>
      <c r="B754" s="334"/>
      <c r="C754" s="47" t="s">
        <v>270</v>
      </c>
      <c r="D754" s="202"/>
      <c r="E754" s="278"/>
      <c r="F754" s="178"/>
      <c r="G754" s="9"/>
      <c r="H754" s="202"/>
      <c r="I754" s="9"/>
      <c r="J754" s="9"/>
      <c r="K754" s="9"/>
      <c r="L754" s="9"/>
    </row>
    <row r="755" spans="1:12" s="35" customFormat="1" ht="15" customHeight="1">
      <c r="A755" s="92" ph="1"/>
      <c r="B755" s="332"/>
      <c r="C755" s="93" t="s">
        <v>79</v>
      </c>
      <c r="D755" s="88" t="s">
        <v>27</v>
      </c>
      <c r="E755" s="95">
        <v>1510000</v>
      </c>
      <c r="F755" s="95" t="s">
        <v>22</v>
      </c>
      <c r="G755" s="88">
        <v>750</v>
      </c>
      <c r="H755" s="88">
        <v>12</v>
      </c>
      <c r="I755" s="89" t="s">
        <v>15</v>
      </c>
      <c r="J755" s="88"/>
      <c r="K755" s="139" t="s">
        <v>632</v>
      </c>
      <c r="L755" s="139" t="s">
        <v>632</v>
      </c>
    </row>
    <row r="756" spans="1:12" s="10" customFormat="1" ht="10.4" customHeight="1">
      <c r="A756" s="52" ph="1"/>
      <c r="B756" s="30"/>
      <c r="C756" s="47" t="s">
        <v>1032</v>
      </c>
      <c r="D756" s="49"/>
      <c r="E756" s="24"/>
      <c r="F756" s="24"/>
      <c r="G756" s="17"/>
      <c r="H756" s="49"/>
      <c r="I756" s="18"/>
      <c r="J756" s="17"/>
      <c r="K756" s="13"/>
      <c r="L756" s="13"/>
    </row>
    <row r="757" spans="1:12" s="35" customFormat="1" ht="15.65" customHeight="1">
      <c r="A757" s="92" ph="1"/>
      <c r="B757" s="332"/>
      <c r="C757" s="93" t="s">
        <v>1031</v>
      </c>
      <c r="D757" s="88">
        <v>2023</v>
      </c>
      <c r="E757" s="95">
        <v>1507023</v>
      </c>
      <c r="F757" s="95" t="s">
        <v>3</v>
      </c>
      <c r="G757" s="88">
        <v>750</v>
      </c>
      <c r="H757" s="88">
        <v>12</v>
      </c>
      <c r="I757" s="89" t="s">
        <v>11</v>
      </c>
      <c r="J757" s="88"/>
      <c r="K757" s="94">
        <f>0.6*L757</f>
        <v>3300</v>
      </c>
      <c r="L757" s="94">
        <v>5500</v>
      </c>
    </row>
    <row r="758" spans="1:12" s="10" customFormat="1" ht="10.4" customHeight="1">
      <c r="A758" s="52" ph="1"/>
      <c r="B758" s="30"/>
      <c r="C758" s="47" t="s">
        <v>2051</v>
      </c>
      <c r="D758" s="49"/>
      <c r="E758" s="24"/>
      <c r="F758" s="24"/>
      <c r="G758" s="17"/>
      <c r="H758" s="49"/>
      <c r="I758" s="18"/>
      <c r="J758" s="17"/>
      <c r="K758" s="13"/>
      <c r="L758" s="13"/>
    </row>
    <row r="759" spans="1:12" s="35" customFormat="1" ht="15.65" customHeight="1">
      <c r="A759" s="92" ph="1"/>
      <c r="B759" s="332"/>
      <c r="C759" s="93" t="s">
        <v>2050</v>
      </c>
      <c r="D759" s="88">
        <v>2023</v>
      </c>
      <c r="E759" s="95">
        <v>1506023</v>
      </c>
      <c r="F759" s="95" t="s">
        <v>3</v>
      </c>
      <c r="G759" s="88">
        <v>750</v>
      </c>
      <c r="H759" s="88">
        <v>12</v>
      </c>
      <c r="I759" s="89" t="s">
        <v>11</v>
      </c>
      <c r="J759" s="88"/>
      <c r="K759" s="94">
        <f>0.6*L759</f>
        <v>3840</v>
      </c>
      <c r="L759" s="94">
        <v>6400</v>
      </c>
    </row>
    <row r="760" spans="1:12" s="10" customFormat="1" ht="10.4" customHeight="1">
      <c r="A760" s="52" ph="1"/>
      <c r="B760" s="30"/>
      <c r="C760" s="47" t="s">
        <v>271</v>
      </c>
      <c r="D760" s="49"/>
      <c r="E760" s="24"/>
      <c r="F760" s="24"/>
      <c r="G760" s="17"/>
      <c r="H760" s="49"/>
      <c r="I760" s="18"/>
      <c r="J760" s="17"/>
      <c r="K760" s="13"/>
      <c r="L760" s="13"/>
    </row>
    <row r="761" spans="1:12" s="35" customFormat="1" ht="15.65" customHeight="1">
      <c r="A761" s="92" ph="1"/>
      <c r="B761" s="332"/>
      <c r="C761" s="93" t="s">
        <v>80</v>
      </c>
      <c r="D761" s="88">
        <v>2020</v>
      </c>
      <c r="E761" s="95">
        <v>1511020</v>
      </c>
      <c r="F761" s="95" t="s">
        <v>3</v>
      </c>
      <c r="G761" s="88">
        <v>750</v>
      </c>
      <c r="H761" s="88">
        <v>12</v>
      </c>
      <c r="I761" s="89" t="s">
        <v>11</v>
      </c>
      <c r="J761" s="88"/>
      <c r="K761" s="139" t="s">
        <v>632</v>
      </c>
      <c r="L761" s="139" t="s">
        <v>632</v>
      </c>
    </row>
    <row r="762" spans="1:12" s="10" customFormat="1" ht="10.4" customHeight="1">
      <c r="A762" s="52" ph="1"/>
      <c r="B762" s="30"/>
      <c r="C762" s="47" t="s">
        <v>915</v>
      </c>
      <c r="D762" s="49"/>
      <c r="E762" s="24"/>
      <c r="F762" s="24"/>
      <c r="G762" s="17"/>
      <c r="H762" s="49"/>
      <c r="I762" s="18"/>
      <c r="J762" s="17"/>
      <c r="K762" s="13"/>
      <c r="L762" s="13"/>
    </row>
    <row r="763" spans="1:12" s="35" customFormat="1" ht="15.65" customHeight="1">
      <c r="A763" s="92" ph="1"/>
      <c r="B763" s="332"/>
      <c r="C763" s="93" t="s">
        <v>914</v>
      </c>
      <c r="D763" s="88">
        <v>2020</v>
      </c>
      <c r="E763" s="95">
        <v>1514020</v>
      </c>
      <c r="F763" s="95" t="s">
        <v>3</v>
      </c>
      <c r="G763" s="88">
        <v>750</v>
      </c>
      <c r="H763" s="88">
        <v>12</v>
      </c>
      <c r="I763" s="89" t="s">
        <v>11</v>
      </c>
      <c r="J763" s="88"/>
      <c r="K763" s="135" t="s">
        <v>1044</v>
      </c>
      <c r="L763" s="91" t="s">
        <v>1044</v>
      </c>
    </row>
    <row r="764" spans="1:12" s="10" customFormat="1" ht="10.4" customHeight="1">
      <c r="A764" s="52" ph="1"/>
      <c r="B764" s="30"/>
      <c r="C764" s="47" t="s">
        <v>708</v>
      </c>
      <c r="D764" s="49"/>
      <c r="E764" s="24"/>
      <c r="F764" s="24"/>
      <c r="G764" s="17"/>
      <c r="H764" s="49"/>
      <c r="I764" s="18"/>
      <c r="J764" s="17"/>
      <c r="K764" s="13"/>
      <c r="L764" s="13"/>
    </row>
    <row r="765" spans="1:12" s="35" customFormat="1" ht="15.65" customHeight="1">
      <c r="A765" s="92" ph="1"/>
      <c r="B765" s="332"/>
      <c r="C765" s="93" t="s">
        <v>707</v>
      </c>
      <c r="D765" s="88">
        <v>2022</v>
      </c>
      <c r="E765" s="95">
        <v>1508022</v>
      </c>
      <c r="F765" s="95" t="s">
        <v>22</v>
      </c>
      <c r="G765" s="88">
        <v>750</v>
      </c>
      <c r="H765" s="88">
        <v>12</v>
      </c>
      <c r="I765" s="89" t="s">
        <v>12</v>
      </c>
      <c r="J765" s="88"/>
      <c r="K765" s="135">
        <f>L765*0.6</f>
        <v>3840</v>
      </c>
      <c r="L765" s="135">
        <v>6400</v>
      </c>
    </row>
    <row r="766" spans="1:12" s="10" customFormat="1" ht="10.4" customHeight="1">
      <c r="A766" s="52" ph="1"/>
      <c r="B766" s="30"/>
      <c r="C766" s="42" t="s">
        <v>1298</v>
      </c>
      <c r="D766" s="49"/>
      <c r="E766" s="24"/>
      <c r="F766" s="24"/>
      <c r="G766" s="17"/>
      <c r="H766" s="49"/>
      <c r="I766" s="18"/>
      <c r="J766" s="17"/>
      <c r="K766" s="13"/>
      <c r="L766" s="13"/>
    </row>
    <row r="767" spans="1:12" s="35" customFormat="1" ht="15.65" customHeight="1">
      <c r="A767" s="92" ph="1"/>
      <c r="B767" s="332"/>
      <c r="C767" s="60" t="s">
        <v>1297</v>
      </c>
      <c r="D767" s="88">
        <v>2021</v>
      </c>
      <c r="E767" s="95">
        <v>1518021</v>
      </c>
      <c r="F767" s="95" t="s">
        <v>22</v>
      </c>
      <c r="G767" s="88">
        <v>750</v>
      </c>
      <c r="H767" s="88">
        <v>12</v>
      </c>
      <c r="I767" s="89" t="s">
        <v>12</v>
      </c>
      <c r="J767" s="88"/>
      <c r="K767" s="135">
        <f t="shared" ref="K767" si="27">L767*0.6</f>
        <v>4500</v>
      </c>
      <c r="L767" s="91">
        <v>7500</v>
      </c>
    </row>
    <row r="768" spans="1:12" s="10" customFormat="1" ht="10.4" customHeight="1">
      <c r="A768" s="52" ph="1"/>
      <c r="B768" s="30"/>
      <c r="C768" s="42" t="s">
        <v>1299</v>
      </c>
      <c r="D768" s="49"/>
      <c r="E768" s="24"/>
      <c r="F768" s="24"/>
      <c r="G768" s="17"/>
      <c r="H768" s="49"/>
      <c r="I768" s="18"/>
      <c r="J768" s="17"/>
      <c r="K768" s="13"/>
      <c r="L768" s="13"/>
    </row>
    <row r="769" spans="1:12" s="35" customFormat="1" ht="15.65" customHeight="1">
      <c r="A769" s="92" ph="1"/>
      <c r="B769" s="332"/>
      <c r="C769" s="93" t="s">
        <v>1300</v>
      </c>
      <c r="D769" s="88">
        <v>2020</v>
      </c>
      <c r="E769" s="95">
        <v>1517020</v>
      </c>
      <c r="F769" s="95" t="s">
        <v>3</v>
      </c>
      <c r="G769" s="88">
        <v>750</v>
      </c>
      <c r="H769" s="88">
        <v>12</v>
      </c>
      <c r="I769" s="89" t="s">
        <v>12</v>
      </c>
      <c r="J769" s="88"/>
      <c r="K769" s="135">
        <f t="shared" ref="K769" si="28">L769*0.6</f>
        <v>5400</v>
      </c>
      <c r="L769" s="91">
        <v>9000</v>
      </c>
    </row>
    <row r="770" spans="1:12" s="10" customFormat="1" ht="10.4" customHeight="1">
      <c r="A770" s="52" ph="1"/>
      <c r="B770" s="30"/>
      <c r="C770" s="42" t="s">
        <v>272</v>
      </c>
      <c r="D770" s="49"/>
      <c r="E770" s="24"/>
      <c r="F770" s="24"/>
      <c r="G770" s="17"/>
      <c r="H770" s="49"/>
      <c r="I770" s="18"/>
      <c r="J770" s="17"/>
      <c r="K770" s="13"/>
      <c r="L770" s="13"/>
    </row>
    <row r="771" spans="1:12" s="35" customFormat="1" ht="15.65" customHeight="1">
      <c r="A771" s="92" ph="1"/>
      <c r="B771" s="332"/>
      <c r="C771" s="60" t="s">
        <v>81</v>
      </c>
      <c r="D771" s="88">
        <v>2022</v>
      </c>
      <c r="E771" s="95">
        <v>1501022</v>
      </c>
      <c r="F771" s="95" t="s">
        <v>3</v>
      </c>
      <c r="G771" s="88">
        <v>750</v>
      </c>
      <c r="H771" s="88">
        <v>12</v>
      </c>
      <c r="I771" s="89" t="s">
        <v>12</v>
      </c>
      <c r="J771" s="88"/>
      <c r="K771" s="135">
        <f t="shared" ref="K771" si="29">L771*0.6</f>
        <v>7200</v>
      </c>
      <c r="L771" s="91">
        <v>12000</v>
      </c>
    </row>
    <row r="772" spans="1:12" s="35" customFormat="1" ht="10.4" customHeight="1">
      <c r="A772" s="48" ph="1"/>
      <c r="B772" s="30"/>
      <c r="C772" s="42" t="s">
        <v>720</v>
      </c>
      <c r="D772" s="49"/>
      <c r="E772" s="57"/>
      <c r="F772" s="57"/>
      <c r="G772" s="49"/>
      <c r="H772" s="49"/>
      <c r="I772" s="50"/>
      <c r="J772" s="49"/>
      <c r="K772" s="13"/>
      <c r="L772" s="55"/>
    </row>
    <row r="773" spans="1:12" s="35" customFormat="1" ht="15.65" customHeight="1">
      <c r="A773" s="92" ph="1"/>
      <c r="B773" s="332"/>
      <c r="C773" s="60" t="s">
        <v>719</v>
      </c>
      <c r="D773" s="88">
        <v>2022</v>
      </c>
      <c r="E773" s="95">
        <v>1504022</v>
      </c>
      <c r="F773" s="95" t="s">
        <v>3</v>
      </c>
      <c r="G773" s="88">
        <v>750</v>
      </c>
      <c r="H773" s="88">
        <v>12</v>
      </c>
      <c r="I773" s="89" t="s">
        <v>12</v>
      </c>
      <c r="J773" s="88"/>
      <c r="K773" s="135">
        <f t="shared" ref="K773" si="30">L773*0.6</f>
        <v>7200</v>
      </c>
      <c r="L773" s="91">
        <v>12000</v>
      </c>
    </row>
    <row r="774" spans="1:12" s="10" customFormat="1" ht="10.4" customHeight="1">
      <c r="A774" s="52" ph="1"/>
      <c r="B774" s="30"/>
      <c r="C774" s="42" t="s">
        <v>1429</v>
      </c>
      <c r="D774" s="49"/>
      <c r="E774" s="24"/>
      <c r="F774" s="24"/>
      <c r="G774" s="17"/>
      <c r="H774" s="49"/>
      <c r="I774" s="18"/>
      <c r="J774" s="17"/>
      <c r="K774" s="13"/>
      <c r="L774" s="13"/>
    </row>
    <row r="775" spans="1:12" s="35" customFormat="1" ht="15.65" customHeight="1">
      <c r="A775" s="92" ph="1"/>
      <c r="B775" s="332"/>
      <c r="C775" s="60" t="s">
        <v>1457</v>
      </c>
      <c r="D775" s="88">
        <v>2022</v>
      </c>
      <c r="E775" s="95">
        <v>1515022</v>
      </c>
      <c r="F775" s="95" t="s">
        <v>3</v>
      </c>
      <c r="G775" s="88">
        <v>750</v>
      </c>
      <c r="H775" s="88">
        <v>12</v>
      </c>
      <c r="I775" s="89" t="s">
        <v>12</v>
      </c>
      <c r="J775" s="88"/>
      <c r="K775" s="135">
        <f t="shared" ref="K775" si="31">L775*0.6</f>
        <v>8100</v>
      </c>
      <c r="L775" s="91">
        <v>13500</v>
      </c>
    </row>
    <row r="776" spans="1:12" s="10" customFormat="1" ht="10.4" customHeight="1">
      <c r="A776" s="52" ph="1"/>
      <c r="B776" s="30"/>
      <c r="C776" s="47" t="s">
        <v>1544</v>
      </c>
      <c r="D776" s="49"/>
      <c r="E776" s="24"/>
      <c r="F776" s="24"/>
      <c r="G776" s="17"/>
      <c r="H776" s="49"/>
      <c r="I776" s="18"/>
      <c r="J776" s="17"/>
      <c r="K776" s="13"/>
      <c r="L776" s="136"/>
    </row>
    <row r="777" spans="1:12" s="35" customFormat="1" ht="15.65" customHeight="1">
      <c r="A777" s="92" ph="1"/>
      <c r="B777" s="332"/>
      <c r="C777" s="60" t="s">
        <v>84</v>
      </c>
      <c r="D777" s="88">
        <v>2022</v>
      </c>
      <c r="E777" s="95">
        <v>1509022</v>
      </c>
      <c r="F777" s="95" t="s">
        <v>706</v>
      </c>
      <c r="G777" s="88">
        <v>750</v>
      </c>
      <c r="H777" s="88">
        <v>12</v>
      </c>
      <c r="I777" s="89" t="s">
        <v>12</v>
      </c>
      <c r="J777" s="88"/>
      <c r="K777" s="135">
        <f t="shared" ref="K777" si="32">L777*0.6</f>
        <v>9000</v>
      </c>
      <c r="L777" s="94">
        <v>15000</v>
      </c>
    </row>
    <row r="778" spans="1:12" s="10" customFormat="1" ht="10.4" customHeight="1">
      <c r="A778" s="52" ph="1"/>
      <c r="B778" s="30"/>
      <c r="C778" s="42" t="s">
        <v>273</v>
      </c>
      <c r="D778" s="49"/>
      <c r="E778" s="24"/>
      <c r="F778" s="24"/>
      <c r="G778" s="17"/>
      <c r="H778" s="49"/>
      <c r="I778" s="18"/>
      <c r="J778" s="17"/>
      <c r="K778" s="13"/>
      <c r="L778" s="136"/>
    </row>
    <row r="779" spans="1:12" s="35" customFormat="1" ht="15" customHeight="1">
      <c r="A779" s="92" ph="1"/>
      <c r="B779" s="332"/>
      <c r="C779" s="93" t="s">
        <v>83</v>
      </c>
      <c r="D779" s="88">
        <v>2022</v>
      </c>
      <c r="E779" s="95">
        <v>1505022</v>
      </c>
      <c r="F779" s="95" t="s">
        <v>3</v>
      </c>
      <c r="G779" s="88">
        <v>750</v>
      </c>
      <c r="H779" s="88">
        <v>12</v>
      </c>
      <c r="I779" s="89" t="s">
        <v>12</v>
      </c>
      <c r="J779" s="88"/>
      <c r="K779" s="135">
        <f t="shared" ref="K779" si="33">L779*0.6</f>
        <v>10800</v>
      </c>
      <c r="L779" s="94">
        <v>18000</v>
      </c>
    </row>
    <row r="780" spans="1:12" s="10" customFormat="1" ht="10.4" customHeight="1">
      <c r="A780" s="224" ph="1"/>
      <c r="B780" s="316"/>
      <c r="C780" s="146" t="s">
        <v>1301</v>
      </c>
      <c r="D780" s="128"/>
      <c r="E780" s="221"/>
      <c r="F780" s="221"/>
      <c r="G780" s="104"/>
      <c r="H780" s="128"/>
      <c r="I780" s="105"/>
      <c r="J780" s="104"/>
      <c r="K780" s="106"/>
      <c r="L780" s="106"/>
    </row>
    <row r="781" spans="1:12" s="35" customFormat="1" ht="15.65" customHeight="1">
      <c r="A781" s="44" ph="1"/>
      <c r="B781" s="333"/>
      <c r="C781" s="45" t="s">
        <v>82</v>
      </c>
      <c r="D781" s="38">
        <v>2022</v>
      </c>
      <c r="E781" s="59">
        <v>1512022</v>
      </c>
      <c r="F781" s="59" t="s">
        <v>706</v>
      </c>
      <c r="G781" s="38">
        <v>750</v>
      </c>
      <c r="H781" s="38">
        <v>6</v>
      </c>
      <c r="I781" s="40" t="s">
        <v>12</v>
      </c>
      <c r="J781" s="38"/>
      <c r="K781" s="46">
        <f>0.6*L781</f>
        <v>10800</v>
      </c>
      <c r="L781" s="46">
        <v>18000</v>
      </c>
    </row>
    <row r="782" spans="1:12" s="10" customFormat="1" ht="30" customHeight="1">
      <c r="A782" s="43"/>
      <c r="B782" s="324" t="s">
        <v>1614</v>
      </c>
      <c r="D782" s="49"/>
      <c r="E782" s="26"/>
      <c r="F782" s="24"/>
      <c r="G782" s="17"/>
      <c r="H782" s="49"/>
      <c r="I782" s="18"/>
      <c r="J782" s="17"/>
      <c r="K782" s="14"/>
      <c r="L782" s="14"/>
    </row>
    <row r="783" spans="1:12" s="35" customFormat="1" ht="30" customHeight="1">
      <c r="A783" s="36"/>
      <c r="B783" s="5" t="s">
        <v>1613</v>
      </c>
      <c r="C783" s="37"/>
      <c r="D783" s="38"/>
      <c r="E783" s="62"/>
      <c r="F783" s="59"/>
      <c r="G783" s="38"/>
      <c r="H783" s="38"/>
      <c r="I783" s="40"/>
      <c r="J783" s="38"/>
      <c r="K783" s="172"/>
      <c r="L783" s="233"/>
    </row>
    <row r="784" spans="1:12" s="10" customFormat="1" ht="10.4" customHeight="1">
      <c r="A784" s="43"/>
      <c r="B784" s="2"/>
      <c r="C784" s="42" t="s">
        <v>2565</v>
      </c>
      <c r="D784" s="49"/>
      <c r="E784" s="24"/>
      <c r="F784" s="24"/>
      <c r="G784" s="17"/>
      <c r="H784" s="49"/>
      <c r="I784" s="18"/>
      <c r="J784" s="142"/>
      <c r="K784" s="9"/>
      <c r="L784" s="9"/>
    </row>
    <row r="785" spans="1:12" s="35" customFormat="1" ht="15.65" customHeight="1">
      <c r="A785" s="90"/>
      <c r="B785" s="87"/>
      <c r="C785" s="60" t="s">
        <v>2564</v>
      </c>
      <c r="D785" s="88">
        <v>2023</v>
      </c>
      <c r="E785" s="95">
        <v>2559023</v>
      </c>
      <c r="F785" s="96" t="s">
        <v>630</v>
      </c>
      <c r="G785" s="88">
        <v>750</v>
      </c>
      <c r="H785" s="88">
        <v>6</v>
      </c>
      <c r="I785" s="89" t="s">
        <v>666</v>
      </c>
      <c r="J785" s="139"/>
      <c r="K785" s="229" t="s">
        <v>632</v>
      </c>
      <c r="L785" s="229" t="s">
        <v>632</v>
      </c>
    </row>
    <row r="786" spans="1:12" s="10" customFormat="1" ht="10.4" customHeight="1">
      <c r="A786" s="43"/>
      <c r="B786" s="2"/>
      <c r="C786" s="42" t="s">
        <v>1616</v>
      </c>
      <c r="D786" s="49"/>
      <c r="E786" s="24"/>
      <c r="F786" s="24"/>
      <c r="G786" s="17"/>
      <c r="H786" s="49"/>
      <c r="I786" s="18"/>
      <c r="J786" s="142"/>
      <c r="K786" s="9"/>
      <c r="L786" s="9"/>
    </row>
    <row r="787" spans="1:12" s="35" customFormat="1" ht="15.65" customHeight="1">
      <c r="A787" s="90"/>
      <c r="B787" s="87"/>
      <c r="C787" s="60" t="s">
        <v>1615</v>
      </c>
      <c r="D787" s="88">
        <v>2023</v>
      </c>
      <c r="E787" s="95">
        <v>2562023</v>
      </c>
      <c r="F787" s="96" t="s">
        <v>630</v>
      </c>
      <c r="G787" s="88">
        <v>750</v>
      </c>
      <c r="H787" s="88">
        <v>6</v>
      </c>
      <c r="I787" s="89" t="s">
        <v>666</v>
      </c>
      <c r="J787" s="139"/>
      <c r="K787" s="229" t="s">
        <v>632</v>
      </c>
      <c r="L787" s="229" t="s">
        <v>632</v>
      </c>
    </row>
    <row r="788" spans="1:12" s="10" customFormat="1" ht="10.4" customHeight="1">
      <c r="A788" s="43"/>
      <c r="B788" s="2"/>
      <c r="C788" s="42" t="s">
        <v>2566</v>
      </c>
      <c r="D788" s="49"/>
      <c r="E788" s="24"/>
      <c r="F788" s="24"/>
      <c r="G788" s="17"/>
      <c r="H788" s="49"/>
      <c r="I788" s="18"/>
      <c r="J788" s="142"/>
      <c r="K788" s="9"/>
      <c r="L788" s="9"/>
    </row>
    <row r="789" spans="1:12" s="35" customFormat="1" ht="15.65" customHeight="1">
      <c r="A789" s="90"/>
      <c r="B789" s="87"/>
      <c r="C789" s="60" t="s">
        <v>2567</v>
      </c>
      <c r="D789" s="88">
        <v>2023</v>
      </c>
      <c r="E789" s="95">
        <v>2570023</v>
      </c>
      <c r="F789" s="96" t="s">
        <v>630</v>
      </c>
      <c r="G789" s="88">
        <v>750</v>
      </c>
      <c r="H789" s="88">
        <v>6</v>
      </c>
      <c r="I789" s="89" t="s">
        <v>666</v>
      </c>
      <c r="J789" s="139"/>
      <c r="K789" s="229" t="s">
        <v>632</v>
      </c>
      <c r="L789" s="229" t="s">
        <v>632</v>
      </c>
    </row>
    <row r="790" spans="1:12" s="10" customFormat="1" ht="10.4" customHeight="1">
      <c r="A790" s="43"/>
      <c r="B790" s="2"/>
      <c r="C790" s="42" t="s">
        <v>1620</v>
      </c>
      <c r="D790" s="49"/>
      <c r="E790" s="24"/>
      <c r="F790" s="24"/>
      <c r="G790" s="17"/>
      <c r="H790" s="49"/>
      <c r="I790" s="18"/>
      <c r="J790" s="142"/>
      <c r="K790" s="9"/>
      <c r="L790" s="9"/>
    </row>
    <row r="791" spans="1:12" s="35" customFormat="1" ht="15.65" customHeight="1">
      <c r="A791" s="90"/>
      <c r="B791" s="87"/>
      <c r="C791" s="60" t="s">
        <v>1619</v>
      </c>
      <c r="D791" s="88">
        <v>2023</v>
      </c>
      <c r="E791" s="95">
        <v>2551023</v>
      </c>
      <c r="F791" s="96" t="s">
        <v>630</v>
      </c>
      <c r="G791" s="88">
        <v>750</v>
      </c>
      <c r="H791" s="88">
        <v>6</v>
      </c>
      <c r="I791" s="89" t="s">
        <v>666</v>
      </c>
      <c r="J791" s="139"/>
      <c r="K791" s="229" t="s">
        <v>632</v>
      </c>
      <c r="L791" s="229" t="s">
        <v>632</v>
      </c>
    </row>
    <row r="792" spans="1:12" s="10" customFormat="1" ht="10.4" customHeight="1">
      <c r="A792" s="43"/>
      <c r="B792" s="2"/>
      <c r="C792" s="42" t="s">
        <v>2234</v>
      </c>
      <c r="D792" s="49"/>
      <c r="E792" s="24"/>
      <c r="F792" s="24"/>
      <c r="G792" s="17"/>
      <c r="H792" s="49"/>
      <c r="I792" s="18"/>
      <c r="J792" s="142"/>
      <c r="K792" s="9"/>
      <c r="L792" s="9"/>
    </row>
    <row r="793" spans="1:12" s="35" customFormat="1" ht="15.65" customHeight="1">
      <c r="A793" s="90"/>
      <c r="B793" s="87"/>
      <c r="C793" s="60" t="s">
        <v>2235</v>
      </c>
      <c r="D793" s="88">
        <v>2023</v>
      </c>
      <c r="E793" s="95">
        <v>2569023</v>
      </c>
      <c r="F793" s="96" t="s">
        <v>630</v>
      </c>
      <c r="G793" s="88">
        <v>750</v>
      </c>
      <c r="H793" s="88">
        <v>6</v>
      </c>
      <c r="I793" s="89" t="s">
        <v>666</v>
      </c>
      <c r="J793" s="139"/>
      <c r="K793" s="229" t="s">
        <v>632</v>
      </c>
      <c r="L793" s="229" t="s">
        <v>632</v>
      </c>
    </row>
    <row r="794" spans="1:12" s="10" customFormat="1" ht="10.4" customHeight="1">
      <c r="A794" s="43"/>
      <c r="B794" s="2"/>
      <c r="C794" s="42" t="s">
        <v>1622</v>
      </c>
      <c r="D794" s="49"/>
      <c r="E794" s="24"/>
      <c r="F794" s="24"/>
      <c r="G794" s="17"/>
      <c r="H794" s="49"/>
      <c r="I794" s="18"/>
      <c r="J794" s="142"/>
      <c r="K794" s="9"/>
      <c r="L794" s="9"/>
    </row>
    <row r="795" spans="1:12" s="35" customFormat="1" ht="15.65" customHeight="1">
      <c r="A795" s="90"/>
      <c r="B795" s="87"/>
      <c r="C795" s="60" t="s">
        <v>1621</v>
      </c>
      <c r="D795" s="88">
        <v>2023</v>
      </c>
      <c r="E795" s="95">
        <v>2563023</v>
      </c>
      <c r="F795" s="96" t="s">
        <v>630</v>
      </c>
      <c r="G795" s="88">
        <v>750</v>
      </c>
      <c r="H795" s="88">
        <v>6</v>
      </c>
      <c r="I795" s="89" t="s">
        <v>666</v>
      </c>
      <c r="J795" s="235"/>
      <c r="K795" s="229" t="s">
        <v>632</v>
      </c>
      <c r="L795" s="229" t="s">
        <v>632</v>
      </c>
    </row>
    <row r="796" spans="1:12" s="10" customFormat="1" ht="10.4" customHeight="1">
      <c r="A796" s="43"/>
      <c r="B796" s="2"/>
      <c r="C796" s="42" t="s">
        <v>1618</v>
      </c>
      <c r="D796" s="49"/>
      <c r="E796" s="24"/>
      <c r="F796" s="24"/>
      <c r="G796" s="17"/>
      <c r="H796" s="49"/>
      <c r="I796" s="18"/>
      <c r="J796" s="142"/>
      <c r="K796" s="9"/>
      <c r="L796" s="9"/>
    </row>
    <row r="797" spans="1:12" s="35" customFormat="1" ht="15.65" customHeight="1">
      <c r="A797" s="90"/>
      <c r="B797" s="87"/>
      <c r="C797" s="60" t="s">
        <v>1617</v>
      </c>
      <c r="D797" s="88">
        <v>2023</v>
      </c>
      <c r="E797" s="95">
        <v>2552023</v>
      </c>
      <c r="F797" s="96" t="s">
        <v>630</v>
      </c>
      <c r="G797" s="88">
        <v>750</v>
      </c>
      <c r="H797" s="88">
        <v>6</v>
      </c>
      <c r="I797" s="89" t="s">
        <v>666</v>
      </c>
      <c r="J797" s="139"/>
      <c r="K797" s="229" t="s">
        <v>632</v>
      </c>
      <c r="L797" s="229" t="s">
        <v>632</v>
      </c>
    </row>
    <row r="798" spans="1:12" s="10" customFormat="1" ht="10.4" customHeight="1">
      <c r="A798" s="43"/>
      <c r="B798" s="2"/>
      <c r="C798" s="42" t="s">
        <v>2247</v>
      </c>
      <c r="D798" s="49"/>
      <c r="E798" s="24"/>
      <c r="F798" s="24"/>
      <c r="G798" s="17"/>
      <c r="H798" s="49"/>
      <c r="I798" s="18"/>
      <c r="J798" s="142"/>
      <c r="K798" s="9"/>
      <c r="L798" s="9"/>
    </row>
    <row r="799" spans="1:12" s="35" customFormat="1" ht="15.65" customHeight="1">
      <c r="A799" s="90"/>
      <c r="B799" s="87"/>
      <c r="C799" s="60" t="s">
        <v>2246</v>
      </c>
      <c r="D799" s="88">
        <v>2023</v>
      </c>
      <c r="E799" s="95">
        <v>2573023</v>
      </c>
      <c r="F799" s="96" t="s">
        <v>630</v>
      </c>
      <c r="G799" s="88">
        <v>750</v>
      </c>
      <c r="H799" s="88">
        <v>6</v>
      </c>
      <c r="I799" s="89" t="s">
        <v>666</v>
      </c>
      <c r="J799" s="235"/>
      <c r="K799" s="229" t="s">
        <v>632</v>
      </c>
      <c r="L799" s="229" t="s">
        <v>632</v>
      </c>
    </row>
    <row r="800" spans="1:12" s="10" customFormat="1" ht="10.4" customHeight="1">
      <c r="A800" s="43"/>
      <c r="B800" s="2"/>
      <c r="C800" s="42" t="s">
        <v>2569</v>
      </c>
      <c r="D800" s="49"/>
      <c r="E800" s="24"/>
      <c r="F800" s="24"/>
      <c r="G800" s="17"/>
      <c r="H800" s="49"/>
      <c r="I800" s="18"/>
      <c r="J800" s="142"/>
      <c r="K800" s="9"/>
      <c r="L800" s="9"/>
    </row>
    <row r="801" spans="1:12" s="35" customFormat="1" ht="15.65" customHeight="1">
      <c r="A801" s="90"/>
      <c r="B801" s="87"/>
      <c r="C801" s="60" t="s">
        <v>2568</v>
      </c>
      <c r="D801" s="88">
        <v>2023</v>
      </c>
      <c r="E801" s="95">
        <v>2572022</v>
      </c>
      <c r="F801" s="96" t="s">
        <v>630</v>
      </c>
      <c r="G801" s="88">
        <v>750</v>
      </c>
      <c r="H801" s="88">
        <v>6</v>
      </c>
      <c r="I801" s="89" t="s">
        <v>666</v>
      </c>
      <c r="J801" s="139"/>
      <c r="K801" s="229" t="s">
        <v>632</v>
      </c>
      <c r="L801" s="229" t="s">
        <v>632</v>
      </c>
    </row>
    <row r="802" spans="1:12" s="10" customFormat="1" ht="10.4" customHeight="1">
      <c r="A802" s="43"/>
      <c r="B802" s="2"/>
      <c r="C802" s="42" t="s">
        <v>1624</v>
      </c>
      <c r="D802" s="49"/>
      <c r="E802" s="24"/>
      <c r="F802" s="24"/>
      <c r="G802" s="17"/>
      <c r="H802" s="49"/>
      <c r="I802" s="18"/>
      <c r="J802" s="142"/>
      <c r="K802" s="9"/>
      <c r="L802" s="9"/>
    </row>
    <row r="803" spans="1:12" s="35" customFormat="1" ht="15.65" customHeight="1">
      <c r="A803" s="90"/>
      <c r="B803" s="87"/>
      <c r="C803" s="60" t="s">
        <v>1623</v>
      </c>
      <c r="D803" s="88">
        <v>2023</v>
      </c>
      <c r="E803" s="95">
        <v>2564023</v>
      </c>
      <c r="F803" s="96" t="s">
        <v>630</v>
      </c>
      <c r="G803" s="88">
        <v>750</v>
      </c>
      <c r="H803" s="88">
        <v>6</v>
      </c>
      <c r="I803" s="89" t="s">
        <v>666</v>
      </c>
      <c r="J803" s="235"/>
      <c r="K803" s="229" t="s">
        <v>632</v>
      </c>
      <c r="L803" s="229" t="s">
        <v>632</v>
      </c>
    </row>
    <row r="804" spans="1:12" s="10" customFormat="1" ht="10.4" customHeight="1">
      <c r="A804" s="103"/>
      <c r="B804" s="167"/>
      <c r="C804" s="455" t="s">
        <v>1626</v>
      </c>
      <c r="D804" s="128"/>
      <c r="E804" s="221"/>
      <c r="F804" s="221"/>
      <c r="G804" s="104"/>
      <c r="H804" s="128"/>
      <c r="I804" s="105"/>
      <c r="J804" s="227"/>
      <c r="K804" s="9"/>
      <c r="L804" s="9"/>
    </row>
    <row r="805" spans="1:12" s="35" customFormat="1" ht="15.65" customHeight="1">
      <c r="A805" s="90"/>
      <c r="B805" s="87"/>
      <c r="C805" s="60" t="s">
        <v>1625</v>
      </c>
      <c r="D805" s="88">
        <v>2023</v>
      </c>
      <c r="E805" s="95">
        <v>2565023</v>
      </c>
      <c r="F805" s="96" t="s">
        <v>630</v>
      </c>
      <c r="G805" s="88">
        <v>750</v>
      </c>
      <c r="H805" s="88">
        <v>6</v>
      </c>
      <c r="I805" s="89" t="s">
        <v>666</v>
      </c>
      <c r="J805" s="229"/>
      <c r="K805" s="229" t="s">
        <v>632</v>
      </c>
      <c r="L805" s="229" t="s">
        <v>632</v>
      </c>
    </row>
    <row r="806" spans="1:12" s="10" customFormat="1" ht="10.4" customHeight="1">
      <c r="A806" s="43"/>
      <c r="B806" s="2"/>
      <c r="C806" s="42" t="s">
        <v>1628</v>
      </c>
      <c r="D806" s="49"/>
      <c r="E806" s="24"/>
      <c r="F806" s="24"/>
      <c r="G806" s="17"/>
      <c r="H806" s="49"/>
      <c r="I806" s="18"/>
      <c r="J806" s="267"/>
      <c r="K806" s="9"/>
      <c r="L806" s="9"/>
    </row>
    <row r="807" spans="1:12" s="35" customFormat="1" ht="15.65" customHeight="1">
      <c r="A807" s="90"/>
      <c r="B807" s="87"/>
      <c r="C807" s="60" t="s">
        <v>1627</v>
      </c>
      <c r="D807" s="88">
        <v>2023</v>
      </c>
      <c r="E807" s="95">
        <v>2556023</v>
      </c>
      <c r="F807" s="96" t="s">
        <v>630</v>
      </c>
      <c r="G807" s="88">
        <v>750</v>
      </c>
      <c r="H807" s="88">
        <v>6</v>
      </c>
      <c r="I807" s="89" t="s">
        <v>666</v>
      </c>
      <c r="J807" s="229"/>
      <c r="K807" s="229" t="s">
        <v>632</v>
      </c>
      <c r="L807" s="229" t="s">
        <v>632</v>
      </c>
    </row>
    <row r="808" spans="1:12" s="10" customFormat="1" ht="10.4" customHeight="1">
      <c r="A808" s="103"/>
      <c r="B808" s="167"/>
      <c r="C808" s="107" t="s">
        <v>1630</v>
      </c>
      <c r="D808" s="128"/>
      <c r="E808" s="221"/>
      <c r="F808" s="221"/>
      <c r="G808" s="104"/>
      <c r="H808" s="128"/>
      <c r="I808" s="105"/>
      <c r="J808" s="227"/>
      <c r="K808" s="203"/>
      <c r="L808" s="203"/>
    </row>
    <row r="809" spans="1:12" s="35" customFormat="1" ht="15.65" customHeight="1">
      <c r="A809" s="90"/>
      <c r="B809" s="87"/>
      <c r="C809" s="60" t="s">
        <v>1629</v>
      </c>
      <c r="D809" s="88">
        <v>2023</v>
      </c>
      <c r="E809" s="95">
        <v>2557023</v>
      </c>
      <c r="F809" s="96" t="s">
        <v>630</v>
      </c>
      <c r="G809" s="88">
        <v>750</v>
      </c>
      <c r="H809" s="88">
        <v>6</v>
      </c>
      <c r="I809" s="89" t="s">
        <v>666</v>
      </c>
      <c r="J809" s="235"/>
      <c r="K809" s="229" t="s">
        <v>632</v>
      </c>
      <c r="L809" s="229" t="s">
        <v>632</v>
      </c>
    </row>
    <row r="810" spans="1:12" s="10" customFormat="1" ht="10.4" customHeight="1">
      <c r="A810" s="103"/>
      <c r="B810" s="167"/>
      <c r="C810" s="42" t="s">
        <v>2571</v>
      </c>
      <c r="D810" s="49"/>
      <c r="E810" s="24"/>
      <c r="F810" s="24"/>
      <c r="G810" s="17"/>
      <c r="H810" s="128"/>
      <c r="I810" s="105"/>
      <c r="J810" s="142"/>
      <c r="K810" s="9"/>
      <c r="L810" s="9"/>
    </row>
    <row r="811" spans="1:12" s="35" customFormat="1" ht="15.65" customHeight="1">
      <c r="A811" s="90"/>
      <c r="B811" s="87"/>
      <c r="C811" s="60" t="s">
        <v>2570</v>
      </c>
      <c r="D811" s="88">
        <v>2023</v>
      </c>
      <c r="E811" s="95">
        <v>2560023</v>
      </c>
      <c r="F811" s="96" t="s">
        <v>630</v>
      </c>
      <c r="G811" s="88">
        <v>750</v>
      </c>
      <c r="H811" s="88">
        <v>6</v>
      </c>
      <c r="I811" s="89" t="s">
        <v>636</v>
      </c>
      <c r="J811" s="235"/>
      <c r="K811" s="229" t="s">
        <v>632</v>
      </c>
      <c r="L811" s="229" t="s">
        <v>632</v>
      </c>
    </row>
    <row r="812" spans="1:12" s="10" customFormat="1" ht="10.4" customHeight="1">
      <c r="A812" s="103"/>
      <c r="B812" s="167"/>
      <c r="C812" s="42" t="s">
        <v>2239</v>
      </c>
      <c r="D812" s="49"/>
      <c r="E812" s="24"/>
      <c r="F812" s="24"/>
      <c r="G812" s="17"/>
      <c r="H812" s="128"/>
      <c r="I812" s="105"/>
      <c r="J812" s="142"/>
      <c r="K812" s="9"/>
      <c r="L812" s="9"/>
    </row>
    <row r="813" spans="1:12" s="35" customFormat="1" ht="15.65" customHeight="1">
      <c r="A813" s="90"/>
      <c r="B813" s="87"/>
      <c r="C813" s="60" t="s">
        <v>2238</v>
      </c>
      <c r="D813" s="88">
        <v>2023</v>
      </c>
      <c r="E813" s="95">
        <v>2571023</v>
      </c>
      <c r="F813" s="96" t="s">
        <v>630</v>
      </c>
      <c r="G813" s="88">
        <v>750</v>
      </c>
      <c r="H813" s="88">
        <v>6</v>
      </c>
      <c r="I813" s="89" t="s">
        <v>636</v>
      </c>
      <c r="J813" s="235"/>
      <c r="K813" s="229" t="s">
        <v>632</v>
      </c>
      <c r="L813" s="229" t="s">
        <v>632</v>
      </c>
    </row>
    <row r="814" spans="1:12" s="10" customFormat="1" ht="10.4" customHeight="1">
      <c r="A814" s="103"/>
      <c r="B814" s="167"/>
      <c r="C814" s="455" t="s">
        <v>2241</v>
      </c>
      <c r="D814" s="128"/>
      <c r="E814" s="221"/>
      <c r="F814" s="221"/>
      <c r="G814" s="104"/>
      <c r="H814" s="128"/>
      <c r="I814" s="105"/>
      <c r="J814" s="227"/>
      <c r="K814" s="9"/>
      <c r="L814" s="9"/>
    </row>
    <row r="815" spans="1:12" s="35" customFormat="1" ht="15.65" customHeight="1">
      <c r="A815" s="90"/>
      <c r="B815" s="87"/>
      <c r="C815" s="60" t="s">
        <v>2240</v>
      </c>
      <c r="D815" s="88">
        <v>2023</v>
      </c>
      <c r="E815" s="95">
        <v>2566023</v>
      </c>
      <c r="F815" s="96" t="s">
        <v>630</v>
      </c>
      <c r="G815" s="88">
        <v>750</v>
      </c>
      <c r="H815" s="88">
        <v>6</v>
      </c>
      <c r="I815" s="89" t="s">
        <v>636</v>
      </c>
      <c r="J815" s="229"/>
      <c r="K815" s="229" t="s">
        <v>632</v>
      </c>
      <c r="L815" s="229" t="s">
        <v>632</v>
      </c>
    </row>
    <row r="816" spans="1:12" s="10" customFormat="1" ht="10.4" customHeight="1">
      <c r="A816" s="103"/>
      <c r="B816" s="167"/>
      <c r="C816" s="455" t="s">
        <v>1727</v>
      </c>
      <c r="D816" s="128"/>
      <c r="E816" s="221"/>
      <c r="F816" s="221"/>
      <c r="G816" s="104"/>
      <c r="H816" s="128"/>
      <c r="I816" s="105"/>
      <c r="J816" s="227"/>
      <c r="K816" s="9"/>
      <c r="L816" s="9"/>
    </row>
    <row r="817" spans="1:12" s="35" customFormat="1" ht="15.65" customHeight="1">
      <c r="A817" s="90"/>
      <c r="B817" s="87"/>
      <c r="C817" s="60" t="s">
        <v>2243</v>
      </c>
      <c r="D817" s="88">
        <v>2023</v>
      </c>
      <c r="E817" s="95">
        <v>2568023</v>
      </c>
      <c r="F817" s="96" t="s">
        <v>630</v>
      </c>
      <c r="G817" s="88">
        <v>750</v>
      </c>
      <c r="H817" s="88">
        <v>6</v>
      </c>
      <c r="I817" s="89" t="s">
        <v>636</v>
      </c>
      <c r="J817" s="229"/>
      <c r="K817" s="229" t="s">
        <v>632</v>
      </c>
      <c r="L817" s="229" t="s">
        <v>632</v>
      </c>
    </row>
    <row r="818" spans="1:12" s="10" customFormat="1" ht="10.4" customHeight="1">
      <c r="A818" s="103"/>
      <c r="B818" s="167"/>
      <c r="C818" s="42" t="s">
        <v>717</v>
      </c>
      <c r="D818" s="49"/>
      <c r="E818" s="24"/>
      <c r="F818" s="24"/>
      <c r="G818" s="17"/>
      <c r="H818" s="128"/>
      <c r="I818" s="105"/>
      <c r="J818" s="142"/>
      <c r="K818" s="9"/>
      <c r="L818" s="9"/>
    </row>
    <row r="819" spans="1:12" s="35" customFormat="1" ht="15.65" customHeight="1">
      <c r="A819" s="90"/>
      <c r="B819" s="87"/>
      <c r="C819" s="60" t="s">
        <v>2242</v>
      </c>
      <c r="D819" s="88">
        <v>2023</v>
      </c>
      <c r="E819" s="95">
        <v>2567023</v>
      </c>
      <c r="F819" s="96" t="s">
        <v>630</v>
      </c>
      <c r="G819" s="88">
        <v>750</v>
      </c>
      <c r="H819" s="88">
        <v>6</v>
      </c>
      <c r="I819" s="89" t="s">
        <v>636</v>
      </c>
      <c r="J819" s="235"/>
      <c r="K819" s="229" t="s">
        <v>632</v>
      </c>
      <c r="L819" s="229" t="s">
        <v>632</v>
      </c>
    </row>
    <row r="820" spans="1:12" s="10" customFormat="1" ht="10.4" customHeight="1">
      <c r="A820" s="43"/>
      <c r="B820" s="2"/>
      <c r="C820" s="42" t="s">
        <v>2237</v>
      </c>
      <c r="D820" s="49"/>
      <c r="E820" s="24"/>
      <c r="F820" s="24"/>
      <c r="G820" s="17"/>
      <c r="H820" s="49"/>
      <c r="I820" s="18"/>
      <c r="J820" s="267"/>
      <c r="K820" s="9"/>
      <c r="L820" s="9"/>
    </row>
    <row r="821" spans="1:12" s="35" customFormat="1" ht="15.65" customHeight="1">
      <c r="A821" s="90"/>
      <c r="B821" s="87"/>
      <c r="C821" s="60" t="s">
        <v>2236</v>
      </c>
      <c r="D821" s="88">
        <v>2023</v>
      </c>
      <c r="E821" s="95">
        <v>2574023</v>
      </c>
      <c r="F821" s="96" t="s">
        <v>630</v>
      </c>
      <c r="G821" s="88">
        <v>750</v>
      </c>
      <c r="H821" s="88">
        <v>6</v>
      </c>
      <c r="I821" s="89" t="s">
        <v>666</v>
      </c>
      <c r="J821" s="229"/>
      <c r="K821" s="229" t="s">
        <v>632</v>
      </c>
      <c r="L821" s="229" t="s">
        <v>632</v>
      </c>
    </row>
    <row r="822" spans="1:12" s="10" customFormat="1" ht="10.4" customHeight="1">
      <c r="A822" s="43"/>
      <c r="B822" s="2"/>
      <c r="C822" s="42" t="s">
        <v>2245</v>
      </c>
      <c r="D822" s="49"/>
      <c r="E822" s="24"/>
      <c r="F822" s="24"/>
      <c r="G822" s="17"/>
      <c r="H822" s="49"/>
      <c r="I822" s="18"/>
      <c r="J822" s="267"/>
      <c r="K822" s="9"/>
      <c r="L822" s="9"/>
    </row>
    <row r="823" spans="1:12" s="35" customFormat="1" ht="15.65" customHeight="1">
      <c r="A823" s="90"/>
      <c r="B823" s="87"/>
      <c r="C823" s="60" t="s">
        <v>2244</v>
      </c>
      <c r="D823" s="88">
        <v>2023</v>
      </c>
      <c r="E823" s="95">
        <v>2575023</v>
      </c>
      <c r="F823" s="62" t="s">
        <v>630</v>
      </c>
      <c r="G823" s="38">
        <v>750</v>
      </c>
      <c r="H823" s="38">
        <v>6</v>
      </c>
      <c r="I823" s="40" t="s">
        <v>636</v>
      </c>
      <c r="J823" s="229"/>
      <c r="K823" s="229" t="s">
        <v>632</v>
      </c>
      <c r="L823" s="229" t="s">
        <v>632</v>
      </c>
    </row>
    <row r="824" spans="1:12" s="10" customFormat="1" ht="30" customHeight="1">
      <c r="A824" s="56"/>
      <c r="B824" s="326" t="s">
        <v>401</v>
      </c>
      <c r="C824" s="21"/>
      <c r="D824" s="101"/>
      <c r="E824" s="25"/>
      <c r="F824" s="26"/>
      <c r="G824" s="17"/>
      <c r="H824" s="49"/>
      <c r="I824" s="18"/>
      <c r="J824" s="19"/>
      <c r="K824" s="170"/>
      <c r="L824" s="170"/>
    </row>
    <row r="825" spans="1:12" s="35" customFormat="1" ht="30" customHeight="1">
      <c r="A825" s="36"/>
      <c r="B825" s="5" t="s">
        <v>281</v>
      </c>
      <c r="C825" s="37"/>
      <c r="D825" s="217"/>
      <c r="E825" s="59"/>
      <c r="F825" s="59"/>
      <c r="G825" s="38"/>
      <c r="H825" s="38"/>
      <c r="I825" s="40"/>
      <c r="J825" s="38"/>
      <c r="K825" s="138"/>
      <c r="L825" s="233"/>
    </row>
    <row r="826" spans="1:12" s="35" customFormat="1" ht="10.4" customHeight="1">
      <c r="A826" s="2"/>
      <c r="B826" s="334"/>
      <c r="C826" s="47" t="s">
        <v>999</v>
      </c>
      <c r="D826" s="202"/>
      <c r="E826" s="278"/>
      <c r="F826" s="178"/>
      <c r="G826" s="9"/>
      <c r="H826" s="202"/>
      <c r="I826" s="9"/>
      <c r="J826" s="9"/>
      <c r="K826" s="9"/>
      <c r="L826" s="9"/>
    </row>
    <row r="827" spans="1:12" s="35" customFormat="1" ht="15.75" customHeight="1">
      <c r="A827" s="90"/>
      <c r="B827" s="87"/>
      <c r="C827" s="60" t="s">
        <v>1206</v>
      </c>
      <c r="D827" s="88">
        <v>2023</v>
      </c>
      <c r="E827" s="95">
        <v>9756023</v>
      </c>
      <c r="F827" s="95" t="s">
        <v>3</v>
      </c>
      <c r="G827" s="88">
        <v>750</v>
      </c>
      <c r="H827" s="88">
        <v>6</v>
      </c>
      <c r="I827" s="89" t="s">
        <v>11</v>
      </c>
      <c r="J827" s="88"/>
      <c r="K827" s="229">
        <f>L827*0.6</f>
        <v>4320</v>
      </c>
      <c r="L827" s="231">
        <v>7200</v>
      </c>
    </row>
    <row r="828" spans="1:12" s="35" customFormat="1" ht="10.15" customHeight="1">
      <c r="A828" s="54"/>
      <c r="B828" s="2"/>
      <c r="C828" s="10" t="s">
        <v>2401</v>
      </c>
      <c r="D828" s="49"/>
      <c r="E828" s="57"/>
      <c r="F828" s="57"/>
      <c r="G828" s="49"/>
      <c r="H828" s="49"/>
      <c r="I828" s="50"/>
      <c r="J828" s="49"/>
      <c r="K828" s="239"/>
      <c r="L828" s="240"/>
    </row>
    <row r="829" spans="1:12" s="35" customFormat="1" ht="15.75" customHeight="1">
      <c r="A829" s="54"/>
      <c r="B829" s="2"/>
      <c r="C829" s="35" t="s">
        <v>2397</v>
      </c>
      <c r="D829" s="49">
        <v>2023</v>
      </c>
      <c r="E829" s="57">
        <v>9753023</v>
      </c>
      <c r="F829" s="182" t="s">
        <v>630</v>
      </c>
      <c r="G829" s="49">
        <v>750</v>
      </c>
      <c r="H829" s="49">
        <v>6</v>
      </c>
      <c r="I829" s="50" t="s">
        <v>666</v>
      </c>
      <c r="J829" s="49"/>
      <c r="K829" s="239">
        <f>L829*0.6</f>
        <v>12600</v>
      </c>
      <c r="L829" s="240">
        <v>21000</v>
      </c>
    </row>
    <row r="830" spans="1:12" ht="10.4" customHeight="1">
      <c r="A830" s="167"/>
      <c r="B830" s="331"/>
      <c r="C830" s="146" t="s">
        <v>1268</v>
      </c>
      <c r="D830" s="305"/>
      <c r="E830" s="387"/>
      <c r="F830" s="242"/>
      <c r="G830" s="203"/>
      <c r="H830" s="305"/>
      <c r="I830" s="203"/>
      <c r="J830" s="203"/>
      <c r="K830" s="203"/>
      <c r="L830" s="203"/>
    </row>
    <row r="831" spans="1:12" s="35" customFormat="1" ht="15.75" customHeight="1">
      <c r="A831" s="90"/>
      <c r="B831" s="87"/>
      <c r="C831" s="60" t="s">
        <v>1267</v>
      </c>
      <c r="D831" s="88">
        <v>2023</v>
      </c>
      <c r="E831" s="95">
        <v>9755023</v>
      </c>
      <c r="F831" s="95" t="s">
        <v>3</v>
      </c>
      <c r="G831" s="88">
        <v>750</v>
      </c>
      <c r="H831" s="88">
        <v>6</v>
      </c>
      <c r="I831" s="89" t="s">
        <v>11</v>
      </c>
      <c r="J831" s="88"/>
      <c r="K831" s="535" t="s">
        <v>632</v>
      </c>
      <c r="L831" s="535" t="s">
        <v>632</v>
      </c>
    </row>
    <row r="832" spans="1:12" s="35" customFormat="1" ht="10.15" customHeight="1">
      <c r="A832" s="54"/>
      <c r="B832" s="2"/>
      <c r="C832" s="469" t="s">
        <v>2399</v>
      </c>
      <c r="D832" s="49"/>
      <c r="E832" s="57"/>
      <c r="F832" s="57"/>
      <c r="G832" s="49"/>
      <c r="H832" s="49"/>
      <c r="I832" s="50"/>
      <c r="J832" s="49"/>
      <c r="K832" s="55"/>
      <c r="L832" s="55"/>
    </row>
    <row r="833" spans="1:12" s="35" customFormat="1" ht="15.75" customHeight="1">
      <c r="A833" s="90"/>
      <c r="B833" s="87"/>
      <c r="C833" s="60" t="s">
        <v>2398</v>
      </c>
      <c r="D833" s="88">
        <v>2023</v>
      </c>
      <c r="E833" s="95">
        <v>9752023</v>
      </c>
      <c r="F833" s="96" t="s">
        <v>630</v>
      </c>
      <c r="G833" s="88">
        <v>750</v>
      </c>
      <c r="H833" s="88">
        <v>6</v>
      </c>
      <c r="I833" s="89" t="s">
        <v>666</v>
      </c>
      <c r="J833" s="88"/>
      <c r="K833" s="91">
        <f>L833*0.6</f>
        <v>14400</v>
      </c>
      <c r="L833" s="91">
        <v>24000</v>
      </c>
    </row>
    <row r="834" spans="1:12" s="10" customFormat="1" ht="10.4" customHeight="1">
      <c r="A834" s="43"/>
      <c r="B834" s="2"/>
      <c r="C834" s="47" t="s">
        <v>844</v>
      </c>
      <c r="D834" s="49"/>
      <c r="E834" s="24"/>
      <c r="F834" s="24"/>
      <c r="G834" s="17"/>
      <c r="H834" s="49"/>
      <c r="I834" s="18"/>
      <c r="J834" s="17"/>
      <c r="K834" s="204"/>
      <c r="L834" s="204"/>
    </row>
    <row r="835" spans="1:12" s="35" customFormat="1" ht="15.75" customHeight="1">
      <c r="A835" s="90"/>
      <c r="B835" s="87"/>
      <c r="C835" s="93" t="s">
        <v>755</v>
      </c>
      <c r="D835" s="88">
        <v>2023</v>
      </c>
      <c r="E835" s="95">
        <v>9754023</v>
      </c>
      <c r="F835" s="95" t="s">
        <v>3</v>
      </c>
      <c r="G835" s="88">
        <v>750</v>
      </c>
      <c r="H835" s="88">
        <v>6</v>
      </c>
      <c r="I835" s="89" t="s">
        <v>11</v>
      </c>
      <c r="J835" s="88"/>
      <c r="K835" s="91">
        <f>L835*0.6</f>
        <v>16200</v>
      </c>
      <c r="L835" s="91">
        <v>27000</v>
      </c>
    </row>
    <row r="836" spans="1:12" s="10" customFormat="1" ht="10.4" customHeight="1">
      <c r="A836" s="43"/>
      <c r="B836" s="2"/>
      <c r="C836" s="146" t="s">
        <v>1641</v>
      </c>
      <c r="D836" s="49"/>
      <c r="E836" s="221"/>
      <c r="F836" s="24"/>
      <c r="G836" s="17"/>
      <c r="H836" s="128"/>
      <c r="I836" s="105"/>
      <c r="J836" s="17"/>
      <c r="K836" s="204"/>
      <c r="L836" s="204"/>
    </row>
    <row r="837" spans="1:12" s="35" customFormat="1" ht="15.75" customHeight="1">
      <c r="A837" s="36"/>
      <c r="B837" s="5"/>
      <c r="C837" s="45" t="s">
        <v>1640</v>
      </c>
      <c r="D837" s="38">
        <v>2022</v>
      </c>
      <c r="E837" s="59">
        <v>9757022</v>
      </c>
      <c r="F837" s="59" t="s">
        <v>3</v>
      </c>
      <c r="G837" s="38">
        <v>750</v>
      </c>
      <c r="H837" s="38">
        <v>12</v>
      </c>
      <c r="I837" s="40" t="s">
        <v>12</v>
      </c>
      <c r="J837" s="38"/>
      <c r="K837" s="244">
        <f>L837*0.6</f>
        <v>10200</v>
      </c>
      <c r="L837" s="241">
        <v>17000</v>
      </c>
    </row>
    <row r="838" spans="1:12" s="10" customFormat="1" ht="30" customHeight="1">
      <c r="A838" s="56"/>
      <c r="B838" s="326" t="s">
        <v>979</v>
      </c>
      <c r="C838" s="21"/>
      <c r="D838" s="101"/>
      <c r="E838" s="25"/>
      <c r="F838" s="25"/>
      <c r="G838" s="19"/>
      <c r="H838" s="101"/>
      <c r="I838" s="18"/>
      <c r="J838" s="19"/>
      <c r="K838" s="170"/>
      <c r="L838" s="170"/>
    </row>
    <row r="839" spans="1:12" s="35" customFormat="1" ht="30" customHeight="1">
      <c r="A839" s="36"/>
      <c r="B839" s="5" t="s">
        <v>1950</v>
      </c>
      <c r="C839" s="37"/>
      <c r="D839" s="217"/>
      <c r="E839" s="59"/>
      <c r="F839" s="59"/>
      <c r="G839" s="38"/>
      <c r="H839" s="38"/>
      <c r="I839" s="40"/>
      <c r="J839" s="38"/>
      <c r="K839" s="138"/>
      <c r="L839" s="233"/>
    </row>
    <row r="840" spans="1:12" s="10" customFormat="1" ht="10.4" customHeight="1">
      <c r="A840" s="43"/>
      <c r="B840" s="132"/>
      <c r="C840" s="47" t="s">
        <v>1397</v>
      </c>
      <c r="D840" s="49"/>
      <c r="E840" s="24"/>
      <c r="F840" s="24"/>
      <c r="G840" s="17"/>
      <c r="H840" s="49"/>
      <c r="I840" s="18"/>
      <c r="J840" s="11"/>
      <c r="K840" s="14"/>
      <c r="L840" s="14"/>
    </row>
    <row r="841" spans="1:12" s="35" customFormat="1" ht="15.65" customHeight="1">
      <c r="A841" s="90"/>
      <c r="B841" s="87"/>
      <c r="C841" s="306" t="s">
        <v>1396</v>
      </c>
      <c r="D841" s="88">
        <v>2019</v>
      </c>
      <c r="E841" s="95">
        <v>8260019</v>
      </c>
      <c r="F841" s="96" t="s">
        <v>2184</v>
      </c>
      <c r="G841" s="88">
        <v>750</v>
      </c>
      <c r="H841" s="88">
        <v>6</v>
      </c>
      <c r="I841" s="89" t="s">
        <v>689</v>
      </c>
      <c r="J841" s="88"/>
      <c r="K841" s="91">
        <f>L841*0.6</f>
        <v>3600</v>
      </c>
      <c r="L841" s="91">
        <v>6000</v>
      </c>
    </row>
    <row r="842" spans="1:12" s="10" customFormat="1" ht="10.4" customHeight="1">
      <c r="A842" s="43"/>
      <c r="B842" s="132"/>
      <c r="C842" s="47" t="s">
        <v>274</v>
      </c>
      <c r="D842" s="49"/>
      <c r="E842" s="24"/>
      <c r="F842" s="24"/>
      <c r="G842" s="17"/>
      <c r="H842" s="49"/>
      <c r="I842" s="18"/>
      <c r="J842" s="11"/>
      <c r="K842" s="14"/>
      <c r="L842" s="14"/>
    </row>
    <row r="843" spans="1:12" s="35" customFormat="1" ht="15.65" customHeight="1">
      <c r="A843" s="90"/>
      <c r="B843" s="87"/>
      <c r="C843" s="60" t="s">
        <v>1398</v>
      </c>
      <c r="D843" s="88">
        <v>2022</v>
      </c>
      <c r="E843" s="95">
        <v>8217022</v>
      </c>
      <c r="F843" s="96" t="s">
        <v>2698</v>
      </c>
      <c r="G843" s="88">
        <v>750</v>
      </c>
      <c r="H843" s="88">
        <v>6</v>
      </c>
      <c r="I843" s="89" t="s">
        <v>11</v>
      </c>
      <c r="J843" s="88"/>
      <c r="K843" s="521" t="s">
        <v>489</v>
      </c>
      <c r="L843" s="521" t="s">
        <v>489</v>
      </c>
    </row>
    <row r="844" spans="1:12" s="35" customFormat="1" ht="10.4" customHeight="1">
      <c r="A844" s="54"/>
      <c r="B844" s="2"/>
      <c r="C844" s="10" t="s">
        <v>982</v>
      </c>
      <c r="D844" s="49"/>
      <c r="E844" s="57"/>
      <c r="F844" s="57"/>
      <c r="G844" s="49"/>
      <c r="H844" s="49"/>
      <c r="I844" s="50"/>
      <c r="J844" s="49"/>
      <c r="K844" s="536"/>
      <c r="L844" s="536"/>
    </row>
    <row r="845" spans="1:12" s="35" customFormat="1" ht="15.65" customHeight="1">
      <c r="A845" s="90"/>
      <c r="B845" s="87"/>
      <c r="C845" s="60" t="s">
        <v>981</v>
      </c>
      <c r="D845" s="88">
        <v>2020</v>
      </c>
      <c r="E845" s="95">
        <v>8236020</v>
      </c>
      <c r="F845" s="96">
        <v>3011281524748</v>
      </c>
      <c r="G845" s="88">
        <v>750</v>
      </c>
      <c r="H845" s="88">
        <v>6</v>
      </c>
      <c r="I845" s="89" t="s">
        <v>666</v>
      </c>
      <c r="J845" s="88"/>
      <c r="K845" s="521" t="s">
        <v>489</v>
      </c>
      <c r="L845" s="521" t="s">
        <v>489</v>
      </c>
    </row>
    <row r="846" spans="1:12" s="35" customFormat="1" ht="10.4" customHeight="1">
      <c r="A846" s="54"/>
      <c r="B846" s="335"/>
      <c r="C846" s="47" t="s">
        <v>2640</v>
      </c>
      <c r="D846" s="200"/>
      <c r="E846" s="311"/>
      <c r="F846" s="57"/>
      <c r="G846" s="49"/>
      <c r="H846" s="49"/>
      <c r="I846" s="50"/>
      <c r="J846" s="202"/>
      <c r="K846" s="537"/>
      <c r="L846" s="536"/>
    </row>
    <row r="847" spans="1:12" s="35" customFormat="1" ht="15" customHeight="1">
      <c r="A847" s="90"/>
      <c r="B847" s="341"/>
      <c r="C847" s="93" t="s">
        <v>2641</v>
      </c>
      <c r="D847" s="144">
        <v>2021</v>
      </c>
      <c r="E847" s="293">
        <v>8261021</v>
      </c>
      <c r="F847" s="96" t="s">
        <v>2642</v>
      </c>
      <c r="G847" s="88">
        <v>750</v>
      </c>
      <c r="H847" s="88">
        <v>6</v>
      </c>
      <c r="I847" s="89" t="s">
        <v>11</v>
      </c>
      <c r="J847" s="143"/>
      <c r="K847" s="521" t="s">
        <v>489</v>
      </c>
      <c r="L847" s="521" t="s">
        <v>489</v>
      </c>
    </row>
    <row r="848" spans="1:12" s="35" customFormat="1" ht="9.75" customHeight="1">
      <c r="A848" s="54"/>
      <c r="B848" s="2"/>
      <c r="C848" s="210" t="s">
        <v>2643</v>
      </c>
      <c r="D848" s="49"/>
      <c r="E848" s="57"/>
      <c r="F848" s="57"/>
      <c r="G848" s="49"/>
      <c r="H848" s="49"/>
      <c r="I848" s="50"/>
      <c r="J848" s="49"/>
      <c r="K848" s="536"/>
      <c r="L848" s="536"/>
    </row>
    <row r="849" spans="1:12" s="35" customFormat="1" ht="15.65" customHeight="1">
      <c r="A849" s="90"/>
      <c r="B849" s="87"/>
      <c r="C849" s="60" t="s">
        <v>2644</v>
      </c>
      <c r="D849" s="88">
        <v>2020</v>
      </c>
      <c r="E849" s="95">
        <v>8244020</v>
      </c>
      <c r="F849" s="96" t="s">
        <v>2088</v>
      </c>
      <c r="G849" s="88">
        <v>750</v>
      </c>
      <c r="H849" s="88">
        <v>6</v>
      </c>
      <c r="I849" s="89" t="s">
        <v>11</v>
      </c>
      <c r="J849" s="88"/>
      <c r="K849" s="521" t="s">
        <v>489</v>
      </c>
      <c r="L849" s="521" t="s">
        <v>489</v>
      </c>
    </row>
    <row r="850" spans="1:12" s="10" customFormat="1" ht="10.4" customHeight="1">
      <c r="A850" s="43"/>
      <c r="B850" s="2"/>
      <c r="C850" s="42" t="s">
        <v>1400</v>
      </c>
      <c r="D850" s="49"/>
      <c r="E850" s="24"/>
      <c r="F850" s="24"/>
      <c r="G850" s="17"/>
      <c r="H850" s="49"/>
      <c r="I850" s="18"/>
      <c r="J850" s="17"/>
      <c r="K850" s="536"/>
      <c r="L850" s="536"/>
    </row>
    <row r="851" spans="1:12" s="35" customFormat="1" ht="15.65" customHeight="1">
      <c r="A851" s="90"/>
      <c r="B851" s="87"/>
      <c r="C851" s="60" t="s">
        <v>2471</v>
      </c>
      <c r="D851" s="88">
        <v>2020</v>
      </c>
      <c r="E851" s="95">
        <v>8245020</v>
      </c>
      <c r="F851" s="96">
        <v>3011281524892</v>
      </c>
      <c r="G851" s="88">
        <v>750</v>
      </c>
      <c r="H851" s="88">
        <v>6</v>
      </c>
      <c r="I851" s="89" t="s">
        <v>666</v>
      </c>
      <c r="J851" s="88"/>
      <c r="K851" s="521" t="s">
        <v>489</v>
      </c>
      <c r="L851" s="521" t="s">
        <v>489</v>
      </c>
    </row>
    <row r="852" spans="1:12" s="10" customFormat="1" ht="10.4" customHeight="1">
      <c r="A852" s="43"/>
      <c r="B852" s="2"/>
      <c r="C852" s="42" t="s">
        <v>1401</v>
      </c>
      <c r="D852" s="49"/>
      <c r="E852" s="24"/>
      <c r="F852" s="24"/>
      <c r="G852" s="49"/>
      <c r="H852" s="49"/>
      <c r="I852" s="50"/>
      <c r="J852" s="17"/>
      <c r="K852" s="536"/>
      <c r="L852" s="536"/>
    </row>
    <row r="853" spans="1:12" s="35" customFormat="1" ht="15.65" customHeight="1">
      <c r="A853" s="90"/>
      <c r="B853" s="87"/>
      <c r="C853" s="60" t="s">
        <v>2472</v>
      </c>
      <c r="D853" s="293">
        <v>2022</v>
      </c>
      <c r="E853" s="95">
        <v>8251022</v>
      </c>
      <c r="F853" s="96">
        <v>3770033459416</v>
      </c>
      <c r="G853" s="88">
        <v>750</v>
      </c>
      <c r="H853" s="88">
        <v>6</v>
      </c>
      <c r="I853" s="89" t="s">
        <v>11</v>
      </c>
      <c r="J853" s="88"/>
      <c r="K853" s="521">
        <f>L853*0.6</f>
        <v>12000</v>
      </c>
      <c r="L853" s="521">
        <v>20000</v>
      </c>
    </row>
    <row r="854" spans="1:12" s="10" customFormat="1" ht="10.4" customHeight="1">
      <c r="A854" s="43"/>
      <c r="B854" s="132"/>
      <c r="C854" s="47" t="s">
        <v>2345</v>
      </c>
      <c r="D854" s="57"/>
      <c r="E854" s="24"/>
      <c r="F854" s="24"/>
      <c r="G854" s="17"/>
      <c r="H854" s="49"/>
      <c r="I854" s="18"/>
      <c r="J854" s="11"/>
      <c r="K854" s="537"/>
      <c r="L854" s="527"/>
    </row>
    <row r="855" spans="1:12" s="35" customFormat="1" ht="15.65" customHeight="1">
      <c r="A855" s="90"/>
      <c r="B855" s="87"/>
      <c r="C855" s="60" t="s">
        <v>2346</v>
      </c>
      <c r="D855" s="293">
        <v>2022</v>
      </c>
      <c r="E855" s="95">
        <v>8214022</v>
      </c>
      <c r="F855" s="96">
        <v>3770033459478</v>
      </c>
      <c r="G855" s="88">
        <v>750</v>
      </c>
      <c r="H855" s="88">
        <v>6</v>
      </c>
      <c r="I855" s="89" t="s">
        <v>11</v>
      </c>
      <c r="J855" s="88"/>
      <c r="K855" s="521">
        <f>L855*0.6</f>
        <v>12000</v>
      </c>
      <c r="L855" s="521">
        <v>20000</v>
      </c>
    </row>
    <row r="856" spans="1:12" s="10" customFormat="1" ht="10.4" customHeight="1">
      <c r="A856" s="43"/>
      <c r="B856" s="132"/>
      <c r="C856" s="42" t="s">
        <v>2645</v>
      </c>
      <c r="D856" s="57"/>
      <c r="E856" s="24"/>
      <c r="F856" s="24"/>
      <c r="G856" s="17"/>
      <c r="H856" s="49"/>
      <c r="I856" s="18"/>
      <c r="J856" s="11"/>
      <c r="K856" s="537"/>
      <c r="L856" s="527"/>
    </row>
    <row r="857" spans="1:12" s="35" customFormat="1" ht="15.65" customHeight="1">
      <c r="A857" s="90"/>
      <c r="B857" s="87"/>
      <c r="C857" s="449" t="s">
        <v>2646</v>
      </c>
      <c r="D857" s="293">
        <v>2022</v>
      </c>
      <c r="E857" s="95">
        <v>8214322</v>
      </c>
      <c r="F857" s="96">
        <v>3770033459461</v>
      </c>
      <c r="G857" s="88">
        <v>750</v>
      </c>
      <c r="H857" s="88">
        <v>3</v>
      </c>
      <c r="I857" s="89" t="s">
        <v>11</v>
      </c>
      <c r="J857" s="88"/>
      <c r="K857" s="521" t="s">
        <v>632</v>
      </c>
      <c r="L857" s="521" t="s">
        <v>632</v>
      </c>
    </row>
    <row r="858" spans="1:12" s="10" customFormat="1" ht="10.4" customHeight="1">
      <c r="A858" s="43"/>
      <c r="B858" s="132"/>
      <c r="C858" s="47" t="s">
        <v>1560</v>
      </c>
      <c r="D858" s="57"/>
      <c r="E858" s="24"/>
      <c r="F858" s="24"/>
      <c r="G858" s="17"/>
      <c r="H858" s="49"/>
      <c r="I858" s="18"/>
      <c r="J858" s="11"/>
      <c r="K858" s="537"/>
      <c r="L858" s="527"/>
    </row>
    <row r="859" spans="1:12" s="35" customFormat="1" ht="15.65" customHeight="1">
      <c r="A859" s="90"/>
      <c r="B859" s="87"/>
      <c r="C859" s="60" t="s">
        <v>2022</v>
      </c>
      <c r="D859" s="293">
        <v>2022</v>
      </c>
      <c r="E859" s="95">
        <v>8206022</v>
      </c>
      <c r="F859" s="96">
        <v>3770033459669</v>
      </c>
      <c r="G859" s="88">
        <v>750</v>
      </c>
      <c r="H859" s="88">
        <v>6</v>
      </c>
      <c r="I859" s="89" t="s">
        <v>11</v>
      </c>
      <c r="J859" s="88"/>
      <c r="K859" s="521">
        <f>L859*0.6</f>
        <v>15600</v>
      </c>
      <c r="L859" s="521">
        <v>26000</v>
      </c>
    </row>
    <row r="860" spans="1:12" s="10" customFormat="1" ht="10.4" customHeight="1">
      <c r="A860" s="43"/>
      <c r="B860" s="2"/>
      <c r="C860" s="42" t="s">
        <v>2473</v>
      </c>
      <c r="D860" s="57"/>
      <c r="E860" s="24"/>
      <c r="F860" s="24"/>
      <c r="G860" s="17"/>
      <c r="H860" s="49"/>
      <c r="I860" s="18"/>
      <c r="J860" s="17"/>
      <c r="K860" s="537"/>
      <c r="L860" s="527"/>
    </row>
    <row r="861" spans="1:12" s="35" customFormat="1" ht="15.65" customHeight="1">
      <c r="A861" s="90"/>
      <c r="B861" s="87"/>
      <c r="C861" s="162" t="s">
        <v>2023</v>
      </c>
      <c r="D861" s="293">
        <v>2021</v>
      </c>
      <c r="E861" s="95">
        <v>8206321</v>
      </c>
      <c r="F861" s="96" t="s">
        <v>2089</v>
      </c>
      <c r="G861" s="88">
        <v>1500</v>
      </c>
      <c r="H861" s="88">
        <v>3</v>
      </c>
      <c r="I861" s="89" t="s">
        <v>11</v>
      </c>
      <c r="J861" s="88"/>
      <c r="K861" s="521">
        <f>L861*0.6</f>
        <v>36000</v>
      </c>
      <c r="L861" s="521">
        <v>60000</v>
      </c>
    </row>
    <row r="862" spans="1:12" s="10" customFormat="1" ht="10.4" customHeight="1">
      <c r="A862" s="43"/>
      <c r="B862" s="2"/>
      <c r="C862" s="42" t="s">
        <v>1402</v>
      </c>
      <c r="D862" s="57"/>
      <c r="E862" s="24"/>
      <c r="F862" s="24"/>
      <c r="G862" s="17"/>
      <c r="H862" s="49"/>
      <c r="I862" s="18"/>
      <c r="J862" s="17"/>
      <c r="K862" s="537"/>
      <c r="L862" s="527"/>
    </row>
    <row r="863" spans="1:12" s="35" customFormat="1" ht="15.65" customHeight="1">
      <c r="A863" s="90"/>
      <c r="B863" s="87"/>
      <c r="C863" s="60" t="s">
        <v>2024</v>
      </c>
      <c r="D863" s="293">
        <v>2022</v>
      </c>
      <c r="E863" s="95">
        <v>8220022</v>
      </c>
      <c r="F863" s="96">
        <v>3770033459645</v>
      </c>
      <c r="G863" s="88">
        <v>750</v>
      </c>
      <c r="H863" s="88">
        <v>6</v>
      </c>
      <c r="I863" s="89" t="s">
        <v>11</v>
      </c>
      <c r="J863" s="88"/>
      <c r="K863" s="521" t="s">
        <v>489</v>
      </c>
      <c r="L863" s="521" t="s">
        <v>489</v>
      </c>
    </row>
    <row r="864" spans="1:12" s="35" customFormat="1" ht="10.4" customHeight="1">
      <c r="A864" s="54"/>
      <c r="B864" s="2"/>
      <c r="C864" s="47" t="s">
        <v>1403</v>
      </c>
      <c r="D864" s="311"/>
      <c r="E864" s="57"/>
      <c r="F864" s="57"/>
      <c r="G864" s="49"/>
      <c r="H864" s="49"/>
      <c r="I864" s="50"/>
      <c r="J864" s="49"/>
      <c r="K864" s="213"/>
      <c r="L864" s="55"/>
    </row>
    <row r="865" spans="1:12" s="35" customFormat="1" ht="15.65" customHeight="1">
      <c r="A865" s="90"/>
      <c r="B865" s="87"/>
      <c r="C865" s="60" t="s">
        <v>2025</v>
      </c>
      <c r="D865" s="293">
        <v>2020</v>
      </c>
      <c r="E865" s="95">
        <v>8252020</v>
      </c>
      <c r="F865" s="96">
        <v>3011281524861</v>
      </c>
      <c r="G865" s="88">
        <v>750</v>
      </c>
      <c r="H865" s="88">
        <v>6</v>
      </c>
      <c r="I865" s="89" t="s">
        <v>666</v>
      </c>
      <c r="J865" s="88"/>
      <c r="K865" s="91" t="s">
        <v>632</v>
      </c>
      <c r="L865" s="91" t="s">
        <v>632</v>
      </c>
    </row>
    <row r="866" spans="1:12" s="10" customFormat="1" ht="10.4" customHeight="1">
      <c r="A866" s="43"/>
      <c r="B866" s="2"/>
      <c r="C866" s="42" t="s">
        <v>1561</v>
      </c>
      <c r="D866" s="57"/>
      <c r="E866" s="24"/>
      <c r="F866" s="24"/>
      <c r="G866" s="17"/>
      <c r="H866" s="49"/>
      <c r="I866" s="18"/>
      <c r="J866" s="17"/>
      <c r="K866" s="213"/>
      <c r="L866" s="14"/>
    </row>
    <row r="867" spans="1:12" s="35" customFormat="1" ht="15.65" customHeight="1">
      <c r="A867" s="90"/>
      <c r="B867" s="87"/>
      <c r="C867" s="60" t="s">
        <v>2026</v>
      </c>
      <c r="D867" s="293">
        <v>2022</v>
      </c>
      <c r="E867" s="95">
        <v>8210022</v>
      </c>
      <c r="F867" s="96">
        <v>3770033459492</v>
      </c>
      <c r="G867" s="88">
        <v>750</v>
      </c>
      <c r="H867" s="88">
        <v>6</v>
      </c>
      <c r="I867" s="89" t="s">
        <v>11</v>
      </c>
      <c r="J867" s="88"/>
      <c r="K867" s="91">
        <f>L867*0.6</f>
        <v>28800</v>
      </c>
      <c r="L867" s="91">
        <v>48000</v>
      </c>
    </row>
    <row r="868" spans="1:12" s="10" customFormat="1" ht="10.4" customHeight="1">
      <c r="A868" s="43"/>
      <c r="B868" s="132"/>
      <c r="C868" s="47" t="s">
        <v>1404</v>
      </c>
      <c r="D868" s="57"/>
      <c r="E868" s="24"/>
      <c r="F868" s="24"/>
      <c r="G868" s="17"/>
      <c r="H868" s="49"/>
      <c r="I868" s="18"/>
      <c r="J868" s="11"/>
      <c r="K868" s="213"/>
      <c r="L868" s="14"/>
    </row>
    <row r="869" spans="1:12" s="35" customFormat="1" ht="15.65" customHeight="1">
      <c r="A869" s="90"/>
      <c r="B869" s="87"/>
      <c r="C869" s="60" t="s">
        <v>2027</v>
      </c>
      <c r="D869" s="293">
        <v>2020</v>
      </c>
      <c r="E869" s="95">
        <v>8239020</v>
      </c>
      <c r="F869" s="96">
        <v>3011281524946</v>
      </c>
      <c r="G869" s="88">
        <v>750</v>
      </c>
      <c r="H869" s="88">
        <v>6</v>
      </c>
      <c r="I869" s="89" t="s">
        <v>11</v>
      </c>
      <c r="J869" s="88"/>
      <c r="K869" s="91" t="s">
        <v>489</v>
      </c>
      <c r="L869" s="91" t="s">
        <v>489</v>
      </c>
    </row>
    <row r="870" spans="1:12" s="10" customFormat="1" ht="10.4" customHeight="1">
      <c r="A870" s="43"/>
      <c r="B870" s="2"/>
      <c r="C870" s="42" t="s">
        <v>279</v>
      </c>
      <c r="D870" s="57"/>
      <c r="E870" s="24"/>
      <c r="F870" s="24"/>
      <c r="G870" s="17"/>
      <c r="H870" s="49"/>
      <c r="I870" s="18"/>
      <c r="J870" s="17"/>
      <c r="K870" s="213"/>
      <c r="L870" s="14"/>
    </row>
    <row r="871" spans="1:12" s="35" customFormat="1" ht="15.65" customHeight="1">
      <c r="A871" s="90"/>
      <c r="B871" s="87"/>
      <c r="C871" s="60" t="s">
        <v>91</v>
      </c>
      <c r="D871" s="293">
        <v>2022</v>
      </c>
      <c r="E871" s="95">
        <v>8208022</v>
      </c>
      <c r="F871" s="96">
        <v>3770033459607</v>
      </c>
      <c r="G871" s="88">
        <v>750</v>
      </c>
      <c r="H871" s="88">
        <v>6</v>
      </c>
      <c r="I871" s="89" t="s">
        <v>11</v>
      </c>
      <c r="J871" s="88"/>
      <c r="K871" s="91">
        <f>L871*0.6</f>
        <v>144000</v>
      </c>
      <c r="L871" s="91">
        <v>240000</v>
      </c>
    </row>
    <row r="872" spans="1:12" s="10" customFormat="1" ht="10.4" customHeight="1">
      <c r="A872" s="43"/>
      <c r="B872" s="2"/>
      <c r="C872" s="42" t="s">
        <v>2647</v>
      </c>
      <c r="D872" s="57"/>
      <c r="E872" s="24"/>
      <c r="F872" s="24"/>
      <c r="G872" s="17"/>
      <c r="H872" s="49"/>
      <c r="I872" s="18"/>
      <c r="J872" s="17"/>
      <c r="K872" s="213"/>
      <c r="L872" s="14"/>
    </row>
    <row r="873" spans="1:12" s="35" customFormat="1" ht="15.65" customHeight="1">
      <c r="A873" s="90"/>
      <c r="B873" s="341"/>
      <c r="C873" s="93" t="s">
        <v>2648</v>
      </c>
      <c r="D873" s="293">
        <v>2021</v>
      </c>
      <c r="E873" s="293">
        <v>8232021</v>
      </c>
      <c r="F873" s="96">
        <v>3011281524960</v>
      </c>
      <c r="G873" s="88">
        <v>750</v>
      </c>
      <c r="H873" s="88">
        <v>6</v>
      </c>
      <c r="I873" s="89" t="s">
        <v>12</v>
      </c>
      <c r="J873" s="143"/>
      <c r="K873" s="91" t="s">
        <v>632</v>
      </c>
      <c r="L873" s="91" t="s">
        <v>489</v>
      </c>
    </row>
    <row r="874" spans="1:12" s="10" customFormat="1" ht="10.4" customHeight="1">
      <c r="A874" s="43"/>
      <c r="B874" s="2"/>
      <c r="C874" s="42" t="s">
        <v>985</v>
      </c>
      <c r="D874" s="57"/>
      <c r="E874" s="24"/>
      <c r="F874" s="24"/>
      <c r="G874" s="17"/>
      <c r="H874" s="49"/>
      <c r="I874" s="18"/>
      <c r="J874" s="17"/>
      <c r="K874" s="213"/>
      <c r="L874" s="14"/>
    </row>
    <row r="875" spans="1:12" s="35" customFormat="1" ht="15.65" customHeight="1">
      <c r="A875" s="90"/>
      <c r="B875" s="341"/>
      <c r="C875" s="93" t="s">
        <v>986</v>
      </c>
      <c r="D875" s="293">
        <v>2022</v>
      </c>
      <c r="E875" s="293">
        <v>8224022</v>
      </c>
      <c r="F875" s="96">
        <v>3770033459164</v>
      </c>
      <c r="G875" s="88">
        <v>750</v>
      </c>
      <c r="H875" s="88">
        <v>6</v>
      </c>
      <c r="I875" s="89" t="s">
        <v>12</v>
      </c>
      <c r="J875" s="143"/>
      <c r="K875" s="91">
        <f>L875*0.6</f>
        <v>2880</v>
      </c>
      <c r="L875" s="91">
        <v>4800</v>
      </c>
    </row>
    <row r="876" spans="1:12" s="35" customFormat="1" ht="10.4" customHeight="1">
      <c r="A876" s="54"/>
      <c r="B876" s="335"/>
      <c r="C876" s="47" t="s">
        <v>713</v>
      </c>
      <c r="D876" s="311"/>
      <c r="E876" s="311"/>
      <c r="F876" s="57"/>
      <c r="G876" s="49"/>
      <c r="H876" s="49"/>
      <c r="I876" s="50"/>
      <c r="J876" s="202"/>
      <c r="K876" s="213"/>
      <c r="L876" s="55"/>
    </row>
    <row r="877" spans="1:12" s="35" customFormat="1" ht="15" customHeight="1">
      <c r="A877" s="90"/>
      <c r="B877" s="341"/>
      <c r="C877" s="93" t="s">
        <v>1399</v>
      </c>
      <c r="D877" s="293">
        <v>2021</v>
      </c>
      <c r="E877" s="293">
        <v>8231021</v>
      </c>
      <c r="F877" s="96">
        <v>3011281524953</v>
      </c>
      <c r="G877" s="88">
        <v>750</v>
      </c>
      <c r="H877" s="88">
        <v>6</v>
      </c>
      <c r="I877" s="89" t="s">
        <v>12</v>
      </c>
      <c r="J877" s="143"/>
      <c r="K877" s="91">
        <f>L877*0.6</f>
        <v>3600</v>
      </c>
      <c r="L877" s="91">
        <v>6000</v>
      </c>
    </row>
    <row r="878" spans="1:12" s="10" customFormat="1" ht="10.4" customHeight="1">
      <c r="A878" s="43"/>
      <c r="B878" s="2"/>
      <c r="C878" s="42" t="s">
        <v>768</v>
      </c>
      <c r="D878" s="57"/>
      <c r="E878" s="24"/>
      <c r="F878" s="24"/>
      <c r="G878" s="17"/>
      <c r="H878" s="49"/>
      <c r="I878" s="18"/>
      <c r="J878" s="17"/>
      <c r="K878" s="213"/>
      <c r="L878" s="14"/>
    </row>
    <row r="879" spans="1:12" s="35" customFormat="1" ht="15.65" customHeight="1">
      <c r="A879" s="90"/>
      <c r="B879" s="87"/>
      <c r="C879" s="162" t="s">
        <v>767</v>
      </c>
      <c r="D879" s="293">
        <v>2021</v>
      </c>
      <c r="E879" s="95">
        <v>8231321</v>
      </c>
      <c r="F879" s="96" t="s">
        <v>2090</v>
      </c>
      <c r="G879" s="88">
        <v>1500</v>
      </c>
      <c r="H879" s="88">
        <v>3</v>
      </c>
      <c r="I879" s="89" t="s">
        <v>12</v>
      </c>
      <c r="J879" s="88"/>
      <c r="K879" s="91">
        <f>L879*0.6</f>
        <v>7500</v>
      </c>
      <c r="L879" s="91">
        <v>12500</v>
      </c>
    </row>
    <row r="880" spans="1:12" s="35" customFormat="1" ht="10.4" customHeight="1">
      <c r="A880" s="54"/>
      <c r="B880" s="2"/>
      <c r="C880" s="42" t="s">
        <v>2649</v>
      </c>
      <c r="D880" s="57"/>
      <c r="E880" s="57"/>
      <c r="F880" s="57"/>
      <c r="G880" s="49"/>
      <c r="H880" s="49"/>
      <c r="I880" s="50"/>
      <c r="J880" s="49"/>
      <c r="K880" s="213"/>
      <c r="L880" s="55"/>
    </row>
    <row r="881" spans="1:12" s="35" customFormat="1" ht="15.65" customHeight="1">
      <c r="A881" s="90"/>
      <c r="B881" s="87"/>
      <c r="C881" s="60" t="s">
        <v>2650</v>
      </c>
      <c r="D881" s="95">
        <v>2019</v>
      </c>
      <c r="E881" s="95">
        <v>8242019</v>
      </c>
      <c r="F881" s="96" t="s">
        <v>2651</v>
      </c>
      <c r="G881" s="88">
        <v>750</v>
      </c>
      <c r="H881" s="88">
        <v>12</v>
      </c>
      <c r="I881" s="89" t="s">
        <v>12</v>
      </c>
      <c r="J881" s="88"/>
      <c r="K881" s="91" t="s">
        <v>489</v>
      </c>
      <c r="L881" s="91" t="s">
        <v>489</v>
      </c>
    </row>
    <row r="882" spans="1:12" s="35" customFormat="1" ht="9.75" customHeight="1">
      <c r="A882" s="54"/>
      <c r="B882" s="2"/>
      <c r="C882" s="42" t="s">
        <v>1264</v>
      </c>
      <c r="D882" s="57"/>
      <c r="E882" s="57"/>
      <c r="F882" s="57"/>
      <c r="G882" s="49"/>
      <c r="H882" s="49"/>
      <c r="I882" s="50"/>
      <c r="J882" s="49"/>
      <c r="K882" s="55"/>
      <c r="L882" s="55"/>
    </row>
    <row r="883" spans="1:12" s="35" customFormat="1" ht="15.65" customHeight="1">
      <c r="A883" s="90"/>
      <c r="B883" s="87"/>
      <c r="C883" s="60" t="s">
        <v>1263</v>
      </c>
      <c r="D883" s="95">
        <v>2020</v>
      </c>
      <c r="E883" s="95">
        <v>8250020</v>
      </c>
      <c r="F883" s="96" t="s">
        <v>2576</v>
      </c>
      <c r="G883" s="88">
        <v>750</v>
      </c>
      <c r="H883" s="88">
        <v>6</v>
      </c>
      <c r="I883" s="89" t="s">
        <v>636</v>
      </c>
      <c r="J883" s="88"/>
      <c r="K883" s="91">
        <f>L883*0.6</f>
        <v>9900</v>
      </c>
      <c r="L883" s="91">
        <v>16500</v>
      </c>
    </row>
    <row r="884" spans="1:12" s="35" customFormat="1" ht="10.4" customHeight="1">
      <c r="A884" s="54"/>
      <c r="B884" s="335"/>
      <c r="C884" s="47" t="s">
        <v>1406</v>
      </c>
      <c r="D884" s="311"/>
      <c r="E884" s="311"/>
      <c r="F884" s="57"/>
      <c r="G884" s="49"/>
      <c r="H884" s="49"/>
      <c r="I884" s="50"/>
      <c r="J884" s="202"/>
      <c r="K884" s="213"/>
      <c r="L884" s="55"/>
    </row>
    <row r="885" spans="1:12" s="35" customFormat="1" ht="15" customHeight="1">
      <c r="A885" s="90"/>
      <c r="B885" s="341"/>
      <c r="C885" s="93" t="s">
        <v>1405</v>
      </c>
      <c r="D885" s="293">
        <v>2019</v>
      </c>
      <c r="E885" s="293">
        <v>8246319</v>
      </c>
      <c r="F885" s="96" t="s">
        <v>2091</v>
      </c>
      <c r="G885" s="88">
        <v>1500</v>
      </c>
      <c r="H885" s="88">
        <v>3</v>
      </c>
      <c r="I885" s="89" t="s">
        <v>12</v>
      </c>
      <c r="J885" s="143"/>
      <c r="K885" s="91">
        <f>L885*0.6</f>
        <v>13200</v>
      </c>
      <c r="L885" s="91">
        <v>22000</v>
      </c>
    </row>
    <row r="886" spans="1:12" s="35" customFormat="1" ht="10.4" customHeight="1">
      <c r="A886" s="54"/>
      <c r="B886" s="335"/>
      <c r="C886" s="42" t="s">
        <v>2652</v>
      </c>
      <c r="D886" s="311"/>
      <c r="E886" s="311"/>
      <c r="F886" s="57"/>
      <c r="G886" s="49"/>
      <c r="H886" s="49"/>
      <c r="I886" s="50"/>
      <c r="J886" s="202"/>
      <c r="K886" s="213"/>
      <c r="L886" s="55"/>
    </row>
    <row r="887" spans="1:12" s="35" customFormat="1" ht="15.65" customHeight="1">
      <c r="A887" s="90"/>
      <c r="B887" s="341"/>
      <c r="C887" s="162" t="s">
        <v>814</v>
      </c>
      <c r="D887" s="293">
        <v>2020</v>
      </c>
      <c r="E887" s="293">
        <v>8227020</v>
      </c>
      <c r="F887" s="96" t="s">
        <v>2653</v>
      </c>
      <c r="G887" s="88">
        <v>750</v>
      </c>
      <c r="H887" s="88">
        <v>12</v>
      </c>
      <c r="I887" s="89" t="s">
        <v>12</v>
      </c>
      <c r="J887" s="143"/>
      <c r="K887" s="521" t="s">
        <v>489</v>
      </c>
      <c r="L887" s="521" t="s">
        <v>489</v>
      </c>
    </row>
    <row r="888" spans="1:12" s="35" customFormat="1" ht="10.4" customHeight="1">
      <c r="A888" s="54"/>
      <c r="B888" s="335"/>
      <c r="C888" s="42" t="s">
        <v>1407</v>
      </c>
      <c r="D888" s="311"/>
      <c r="E888" s="311"/>
      <c r="F888" s="57"/>
      <c r="G888" s="49"/>
      <c r="H888" s="49"/>
      <c r="I888" s="50"/>
      <c r="J888" s="202"/>
      <c r="K888" s="537"/>
      <c r="L888" s="536"/>
    </row>
    <row r="889" spans="1:12" s="35" customFormat="1" ht="15.65" customHeight="1">
      <c r="A889" s="90"/>
      <c r="B889" s="341"/>
      <c r="C889" s="162" t="s">
        <v>1408</v>
      </c>
      <c r="D889" s="293">
        <v>2020</v>
      </c>
      <c r="E889" s="293">
        <v>8253020</v>
      </c>
      <c r="F889" s="96" t="s">
        <v>2092</v>
      </c>
      <c r="G889" s="88">
        <v>750</v>
      </c>
      <c r="H889" s="88">
        <v>6</v>
      </c>
      <c r="I889" s="89" t="s">
        <v>12</v>
      </c>
      <c r="J889" s="143"/>
      <c r="K889" s="91">
        <f>L889*0.6</f>
        <v>9900</v>
      </c>
      <c r="L889" s="229">
        <v>16500</v>
      </c>
    </row>
    <row r="890" spans="1:12" s="10" customFormat="1" ht="10.4" customHeight="1">
      <c r="A890" s="43"/>
      <c r="B890" s="2"/>
      <c r="C890" s="42" t="s">
        <v>700</v>
      </c>
      <c r="D890" s="57"/>
      <c r="E890" s="24"/>
      <c r="F890" s="24"/>
      <c r="G890" s="17"/>
      <c r="H890" s="49"/>
      <c r="I890" s="18"/>
      <c r="J890" s="17"/>
      <c r="K890" s="213"/>
      <c r="L890" s="14"/>
    </row>
    <row r="891" spans="1:12" s="35" customFormat="1" ht="15.65" customHeight="1">
      <c r="A891" s="90"/>
      <c r="B891" s="341"/>
      <c r="C891" s="93" t="s">
        <v>699</v>
      </c>
      <c r="D891" s="293">
        <v>2022</v>
      </c>
      <c r="E891" s="293">
        <v>8221022</v>
      </c>
      <c r="F891" s="96">
        <v>3770033459621</v>
      </c>
      <c r="G891" s="88">
        <v>750</v>
      </c>
      <c r="H891" s="88">
        <v>6</v>
      </c>
      <c r="I891" s="89" t="s">
        <v>12</v>
      </c>
      <c r="J891" s="143"/>
      <c r="K891" s="91">
        <f>L891*0.6</f>
        <v>10800</v>
      </c>
      <c r="L891" s="229">
        <v>18000</v>
      </c>
    </row>
    <row r="892" spans="1:12" s="10" customFormat="1" ht="10.4" customHeight="1">
      <c r="A892" s="43"/>
      <c r="B892" s="2"/>
      <c r="C892" s="42" t="s">
        <v>2343</v>
      </c>
      <c r="D892" s="57"/>
      <c r="E892" s="24"/>
      <c r="F892" s="24"/>
      <c r="G892" s="17"/>
      <c r="H892" s="49"/>
      <c r="I892" s="18"/>
      <c r="J892" s="17"/>
      <c r="K892" s="213"/>
      <c r="L892" s="14"/>
    </row>
    <row r="893" spans="1:12" s="35" customFormat="1" ht="15.65" customHeight="1">
      <c r="A893" s="90"/>
      <c r="B893" s="87"/>
      <c r="C893" s="60" t="s">
        <v>2344</v>
      </c>
      <c r="D893" s="293">
        <v>2022</v>
      </c>
      <c r="E893" s="95">
        <v>8263022</v>
      </c>
      <c r="F893" s="96">
        <v>3770033459805</v>
      </c>
      <c r="G893" s="88">
        <v>750</v>
      </c>
      <c r="H893" s="88">
        <v>6</v>
      </c>
      <c r="I893" s="89" t="s">
        <v>12</v>
      </c>
      <c r="J893" s="88"/>
      <c r="K893" s="91">
        <f>L893*0.6</f>
        <v>12600</v>
      </c>
      <c r="L893" s="229">
        <v>21000</v>
      </c>
    </row>
    <row r="894" spans="1:12" s="10" customFormat="1" ht="10.4" customHeight="1">
      <c r="A894" s="43"/>
      <c r="B894" s="2"/>
      <c r="C894" s="42" t="s">
        <v>282</v>
      </c>
      <c r="D894" s="57"/>
      <c r="E894" s="24"/>
      <c r="F894" s="24"/>
      <c r="G894" s="17"/>
      <c r="H894" s="49"/>
      <c r="I894" s="18"/>
      <c r="J894" s="17"/>
      <c r="K894" s="213"/>
      <c r="L894" s="14"/>
    </row>
    <row r="895" spans="1:12" s="35" customFormat="1" ht="15.65" customHeight="1">
      <c r="A895" s="90"/>
      <c r="B895" s="87"/>
      <c r="C895" s="60" t="s">
        <v>694</v>
      </c>
      <c r="D895" s="293">
        <v>2022</v>
      </c>
      <c r="E895" s="95">
        <v>8207022</v>
      </c>
      <c r="F895" s="96" t="s">
        <v>2354</v>
      </c>
      <c r="G895" s="88">
        <v>750</v>
      </c>
      <c r="H895" s="88">
        <v>6</v>
      </c>
      <c r="I895" s="89" t="s">
        <v>12</v>
      </c>
      <c r="J895" s="88"/>
      <c r="K895" s="91">
        <f>L895*0.6</f>
        <v>13200</v>
      </c>
      <c r="L895" s="229">
        <v>22000</v>
      </c>
    </row>
    <row r="896" spans="1:12" s="35" customFormat="1" ht="10.4" customHeight="1">
      <c r="A896" s="54"/>
      <c r="B896" s="2"/>
      <c r="C896" s="47" t="s">
        <v>1409</v>
      </c>
      <c r="D896" s="311"/>
      <c r="E896" s="57"/>
      <c r="F896" s="57"/>
      <c r="G896" s="49"/>
      <c r="H896" s="49"/>
      <c r="I896" s="50"/>
      <c r="J896" s="49"/>
      <c r="K896" s="213"/>
      <c r="L896" s="55"/>
    </row>
    <row r="897" spans="1:12" s="35" customFormat="1" ht="15.65" customHeight="1">
      <c r="A897" s="90"/>
      <c r="B897" s="87"/>
      <c r="C897" s="162" t="s">
        <v>813</v>
      </c>
      <c r="D897" s="293">
        <v>2022</v>
      </c>
      <c r="E897" s="95">
        <v>8207322</v>
      </c>
      <c r="F897" s="96" t="s">
        <v>2355</v>
      </c>
      <c r="G897" s="88">
        <v>1500</v>
      </c>
      <c r="H897" s="88">
        <v>3</v>
      </c>
      <c r="I897" s="89" t="s">
        <v>12</v>
      </c>
      <c r="J897" s="88"/>
      <c r="K897" s="91">
        <f>L897*0.6</f>
        <v>26400</v>
      </c>
      <c r="L897" s="229">
        <v>44000</v>
      </c>
    </row>
    <row r="898" spans="1:12" s="10" customFormat="1" ht="10.4" customHeight="1">
      <c r="A898" s="43"/>
      <c r="B898" s="2"/>
      <c r="C898" s="42" t="s">
        <v>512</v>
      </c>
      <c r="D898" s="57"/>
      <c r="E898" s="24"/>
      <c r="F898" s="24"/>
      <c r="G898" s="17"/>
      <c r="H898" s="49"/>
      <c r="I898" s="18"/>
      <c r="J898" s="17"/>
      <c r="K898" s="213"/>
      <c r="L898" s="14"/>
    </row>
    <row r="899" spans="1:12" s="35" customFormat="1" ht="15.65" customHeight="1">
      <c r="A899" s="90"/>
      <c r="B899" s="87"/>
      <c r="C899" s="60" t="s">
        <v>480</v>
      </c>
      <c r="D899" s="293">
        <v>2022</v>
      </c>
      <c r="E899" s="95">
        <v>8215022</v>
      </c>
      <c r="F899" s="96" t="s">
        <v>2356</v>
      </c>
      <c r="G899" s="88">
        <v>750</v>
      </c>
      <c r="H899" s="88">
        <v>6</v>
      </c>
      <c r="I899" s="89" t="s">
        <v>12</v>
      </c>
      <c r="J899" s="88"/>
      <c r="K899" s="91">
        <f>L899*0.6</f>
        <v>13200</v>
      </c>
      <c r="L899" s="91">
        <v>22000</v>
      </c>
    </row>
    <row r="900" spans="1:12" s="10" customFormat="1" ht="10.4" customHeight="1">
      <c r="A900" s="43"/>
      <c r="B900" s="2"/>
      <c r="C900" s="42" t="s">
        <v>482</v>
      </c>
      <c r="D900" s="57"/>
      <c r="E900" s="24"/>
      <c r="F900" s="24"/>
      <c r="G900" s="17"/>
      <c r="H900" s="49"/>
      <c r="I900" s="18"/>
      <c r="J900" s="17"/>
      <c r="K900" s="213"/>
      <c r="L900" s="14"/>
    </row>
    <row r="901" spans="1:12" s="35" customFormat="1" ht="15.65" customHeight="1">
      <c r="A901" s="90"/>
      <c r="B901" s="87"/>
      <c r="C901" s="60" t="s">
        <v>481</v>
      </c>
      <c r="D901" s="293">
        <v>2022</v>
      </c>
      <c r="E901" s="95">
        <v>8216022</v>
      </c>
      <c r="F901" s="96" t="s">
        <v>2357</v>
      </c>
      <c r="G901" s="88">
        <v>750</v>
      </c>
      <c r="H901" s="88">
        <v>6</v>
      </c>
      <c r="I901" s="89" t="s">
        <v>12</v>
      </c>
      <c r="J901" s="88"/>
      <c r="K901" s="91">
        <f>L901*0.6</f>
        <v>13200</v>
      </c>
      <c r="L901" s="91">
        <v>22000</v>
      </c>
    </row>
    <row r="902" spans="1:12" s="10" customFormat="1" ht="10.4" customHeight="1">
      <c r="A902" s="43"/>
      <c r="B902" s="2"/>
      <c r="C902" s="42" t="s">
        <v>283</v>
      </c>
      <c r="D902" s="57"/>
      <c r="E902" s="24"/>
      <c r="F902" s="24"/>
      <c r="G902" s="17"/>
      <c r="H902" s="49"/>
      <c r="I902" s="18"/>
      <c r="J902" s="17"/>
      <c r="K902" s="213"/>
      <c r="L902" s="14"/>
    </row>
    <row r="903" spans="1:12" s="35" customFormat="1" ht="15.65" customHeight="1">
      <c r="A903" s="90"/>
      <c r="B903" s="87"/>
      <c r="C903" s="174" t="s">
        <v>848</v>
      </c>
      <c r="D903" s="293">
        <v>2022</v>
      </c>
      <c r="E903" s="95">
        <v>8211022</v>
      </c>
      <c r="F903" s="96" t="s">
        <v>2354</v>
      </c>
      <c r="G903" s="88">
        <v>750</v>
      </c>
      <c r="H903" s="88">
        <v>6</v>
      </c>
      <c r="I903" s="89" t="s">
        <v>12</v>
      </c>
      <c r="J903" s="88"/>
      <c r="K903" s="91">
        <f>L903*0.6</f>
        <v>18000</v>
      </c>
      <c r="L903" s="91">
        <v>30000</v>
      </c>
    </row>
    <row r="904" spans="1:12" s="10" customFormat="1" ht="10.4" customHeight="1">
      <c r="A904" s="43"/>
      <c r="B904" s="2"/>
      <c r="C904" s="42" t="s">
        <v>1411</v>
      </c>
      <c r="D904" s="57"/>
      <c r="E904" s="24"/>
      <c r="F904" s="24"/>
      <c r="G904" s="17"/>
      <c r="H904" s="49"/>
      <c r="I904" s="18"/>
      <c r="J904" s="17"/>
      <c r="K904" s="213"/>
      <c r="L904" s="14"/>
    </row>
    <row r="905" spans="1:12" s="35" customFormat="1" ht="15.65" customHeight="1">
      <c r="A905" s="90"/>
      <c r="B905" s="87"/>
      <c r="C905" s="174" t="s">
        <v>1410</v>
      </c>
      <c r="D905" s="293">
        <v>2021</v>
      </c>
      <c r="E905" s="95">
        <v>8256021</v>
      </c>
      <c r="F905" s="96">
        <v>3011281525189</v>
      </c>
      <c r="G905" s="88">
        <v>750</v>
      </c>
      <c r="H905" s="88">
        <v>6</v>
      </c>
      <c r="I905" s="89" t="s">
        <v>12</v>
      </c>
      <c r="J905" s="88"/>
      <c r="K905" s="91">
        <f>L905*0.6</f>
        <v>25200</v>
      </c>
      <c r="L905" s="91">
        <v>42000</v>
      </c>
    </row>
    <row r="906" spans="1:12" s="10" customFormat="1" ht="10.4" customHeight="1">
      <c r="A906" s="43"/>
      <c r="B906" s="2"/>
      <c r="C906" s="42" t="s">
        <v>1543</v>
      </c>
      <c r="D906" s="57"/>
      <c r="E906" s="24"/>
      <c r="F906" s="24"/>
      <c r="G906" s="17"/>
      <c r="H906" s="49"/>
      <c r="I906" s="18"/>
      <c r="J906" s="17"/>
      <c r="K906" s="213"/>
      <c r="L906" s="14"/>
    </row>
    <row r="907" spans="1:12" s="35" customFormat="1" ht="15.65" customHeight="1">
      <c r="A907" s="90"/>
      <c r="B907" s="87"/>
      <c r="C907" s="174" t="s">
        <v>1412</v>
      </c>
      <c r="D907" s="293">
        <v>2020</v>
      </c>
      <c r="E907" s="95">
        <v>8249020</v>
      </c>
      <c r="F907" s="96">
        <v>3011281524991</v>
      </c>
      <c r="G907" s="88">
        <v>750</v>
      </c>
      <c r="H907" s="88">
        <v>6</v>
      </c>
      <c r="I907" s="89" t="s">
        <v>12</v>
      </c>
      <c r="J907" s="88"/>
      <c r="K907" s="91">
        <f>L907*0.6</f>
        <v>28800</v>
      </c>
      <c r="L907" s="91">
        <v>48000</v>
      </c>
    </row>
    <row r="908" spans="1:12" s="35" customFormat="1" ht="10.4" customHeight="1">
      <c r="A908" s="54"/>
      <c r="B908" s="2"/>
      <c r="C908" s="47" t="s">
        <v>980</v>
      </c>
      <c r="D908" s="311"/>
      <c r="E908" s="57"/>
      <c r="F908" s="57"/>
      <c r="G908" s="49"/>
      <c r="H908" s="49"/>
      <c r="I908" s="50"/>
      <c r="J908" s="49"/>
      <c r="K908" s="213"/>
      <c r="L908" s="55"/>
    </row>
    <row r="909" spans="1:12" s="35" customFormat="1" ht="15.65" customHeight="1">
      <c r="A909" s="90"/>
      <c r="B909" s="87"/>
      <c r="C909" s="162" t="s">
        <v>815</v>
      </c>
      <c r="D909" s="293">
        <v>2020</v>
      </c>
      <c r="E909" s="95">
        <v>8249320</v>
      </c>
      <c r="F909" s="96">
        <v>3012254526981</v>
      </c>
      <c r="G909" s="88">
        <v>1500</v>
      </c>
      <c r="H909" s="88">
        <v>3</v>
      </c>
      <c r="I909" s="89" t="s">
        <v>12</v>
      </c>
      <c r="J909" s="88"/>
      <c r="K909" s="91">
        <f>L909*0.6</f>
        <v>58800</v>
      </c>
      <c r="L909" s="91">
        <v>98000</v>
      </c>
    </row>
    <row r="910" spans="1:12" s="10" customFormat="1" ht="10.4" customHeight="1">
      <c r="A910" s="43"/>
      <c r="B910" s="2"/>
      <c r="C910" s="42" t="s">
        <v>1414</v>
      </c>
      <c r="D910" s="57"/>
      <c r="E910" s="24"/>
      <c r="F910" s="24"/>
      <c r="G910" s="17"/>
      <c r="H910" s="49"/>
      <c r="I910" s="18"/>
      <c r="J910" s="17"/>
      <c r="K910" s="213"/>
      <c r="L910" s="14"/>
    </row>
    <row r="911" spans="1:12" s="35" customFormat="1" ht="15.65" customHeight="1">
      <c r="A911" s="90"/>
      <c r="B911" s="87"/>
      <c r="C911" s="174" t="s">
        <v>1413</v>
      </c>
      <c r="D911" s="293">
        <v>2020</v>
      </c>
      <c r="E911" s="95">
        <v>8257020</v>
      </c>
      <c r="F911" s="96">
        <v>3011281524984</v>
      </c>
      <c r="G911" s="88">
        <v>750</v>
      </c>
      <c r="H911" s="88">
        <v>6</v>
      </c>
      <c r="I911" s="89" t="s">
        <v>12</v>
      </c>
      <c r="J911" s="88"/>
      <c r="K911" s="91">
        <f t="shared" ref="K911:K915" si="34">L911*0.6</f>
        <v>28800</v>
      </c>
      <c r="L911" s="91">
        <v>48000</v>
      </c>
    </row>
    <row r="912" spans="1:12" s="35" customFormat="1" ht="10.4" customHeight="1">
      <c r="A912" s="54"/>
      <c r="B912" s="2"/>
      <c r="C912" s="47" t="s">
        <v>980</v>
      </c>
      <c r="D912" s="311"/>
      <c r="E912" s="57"/>
      <c r="F912" s="57"/>
      <c r="G912" s="49"/>
      <c r="H912" s="49"/>
      <c r="I912" s="50"/>
      <c r="J912" s="49"/>
      <c r="K912" s="213"/>
      <c r="L912" s="55"/>
    </row>
    <row r="913" spans="1:12" s="35" customFormat="1" ht="15.65" customHeight="1">
      <c r="A913" s="90"/>
      <c r="B913" s="87"/>
      <c r="C913" s="162" t="s">
        <v>815</v>
      </c>
      <c r="D913" s="293">
        <v>2020</v>
      </c>
      <c r="E913" s="95">
        <v>8257320</v>
      </c>
      <c r="F913" s="96">
        <v>3012254526974</v>
      </c>
      <c r="G913" s="88">
        <v>1500</v>
      </c>
      <c r="H913" s="88">
        <v>3</v>
      </c>
      <c r="I913" s="89" t="s">
        <v>12</v>
      </c>
      <c r="J913" s="88"/>
      <c r="K913" s="91">
        <f t="shared" si="34"/>
        <v>58800</v>
      </c>
      <c r="L913" s="91">
        <v>98000</v>
      </c>
    </row>
    <row r="914" spans="1:12" s="10" customFormat="1" ht="10.4" customHeight="1">
      <c r="A914" s="43"/>
      <c r="B914" s="2"/>
      <c r="C914" s="42" t="s">
        <v>280</v>
      </c>
      <c r="D914" s="57"/>
      <c r="E914" s="24"/>
      <c r="F914" s="24"/>
      <c r="G914" s="17"/>
      <c r="H914" s="49"/>
      <c r="I914" s="18"/>
      <c r="J914" s="17"/>
      <c r="K914" s="213"/>
      <c r="L914" s="14"/>
    </row>
    <row r="915" spans="1:12" s="35" customFormat="1" ht="15.65" customHeight="1">
      <c r="A915" s="36"/>
      <c r="B915" s="5"/>
      <c r="C915" s="259" t="s">
        <v>1415</v>
      </c>
      <c r="D915" s="368">
        <v>2021</v>
      </c>
      <c r="E915" s="59">
        <v>8258021</v>
      </c>
      <c r="F915" s="62">
        <v>3011281525172</v>
      </c>
      <c r="G915" s="38">
        <v>750</v>
      </c>
      <c r="H915" s="38">
        <v>6</v>
      </c>
      <c r="I915" s="40" t="s">
        <v>12</v>
      </c>
      <c r="J915" s="38"/>
      <c r="K915" s="138">
        <f t="shared" si="34"/>
        <v>90000</v>
      </c>
      <c r="L915" s="138">
        <v>150000</v>
      </c>
    </row>
    <row r="916" spans="1:12" s="10" customFormat="1" ht="30" customHeight="1">
      <c r="A916" s="43"/>
      <c r="B916" s="324" t="s">
        <v>1182</v>
      </c>
      <c r="D916" s="49"/>
      <c r="E916" s="26"/>
      <c r="F916" s="24"/>
      <c r="G916" s="17"/>
      <c r="H916" s="49"/>
      <c r="I916" s="18"/>
      <c r="J916" s="17"/>
      <c r="K916" s="14"/>
      <c r="L916" s="14"/>
    </row>
    <row r="917" spans="1:12" s="35" customFormat="1" ht="30" customHeight="1">
      <c r="A917" s="36"/>
      <c r="B917" s="5" t="s">
        <v>1173</v>
      </c>
      <c r="C917" s="37"/>
      <c r="D917" s="38"/>
      <c r="E917" s="62"/>
      <c r="F917" s="59"/>
      <c r="G917" s="38"/>
      <c r="H917" s="38"/>
      <c r="I917" s="40"/>
      <c r="J917" s="38"/>
      <c r="K917" s="172"/>
      <c r="L917" s="233"/>
    </row>
    <row r="918" spans="1:12" s="10" customFormat="1" ht="10.4" customHeight="1">
      <c r="A918" s="43"/>
      <c r="B918" s="335"/>
      <c r="C918" s="47" t="s">
        <v>1252</v>
      </c>
      <c r="D918" s="202"/>
      <c r="E918" s="278"/>
      <c r="F918" s="178"/>
      <c r="G918" s="9"/>
      <c r="H918" s="202"/>
      <c r="I918" s="9"/>
      <c r="J918" s="9"/>
      <c r="K918" s="9"/>
      <c r="L918" s="9"/>
    </row>
    <row r="919" spans="1:12" s="35" customFormat="1" ht="15.65" customHeight="1">
      <c r="A919" s="90"/>
      <c r="B919" s="87"/>
      <c r="C919" s="60" t="s">
        <v>1186</v>
      </c>
      <c r="D919" s="88">
        <v>2021</v>
      </c>
      <c r="E919" s="95">
        <v>1951021</v>
      </c>
      <c r="F919" s="96" t="s">
        <v>630</v>
      </c>
      <c r="G919" s="88">
        <v>750</v>
      </c>
      <c r="H919" s="88">
        <v>12</v>
      </c>
      <c r="I919" s="89" t="s">
        <v>666</v>
      </c>
      <c r="J919" s="139"/>
      <c r="K919" s="229">
        <v>3600</v>
      </c>
      <c r="L919" s="229">
        <v>6000</v>
      </c>
    </row>
    <row r="920" spans="1:12" s="10" customFormat="1" ht="10.4" customHeight="1">
      <c r="A920" s="43"/>
      <c r="B920" s="2"/>
      <c r="C920" s="42" t="s">
        <v>1290</v>
      </c>
      <c r="D920" s="49"/>
      <c r="E920" s="24"/>
      <c r="F920" s="24"/>
      <c r="G920" s="17"/>
      <c r="H920" s="49"/>
      <c r="I920" s="18"/>
      <c r="J920" s="142"/>
      <c r="K920" s="203"/>
      <c r="L920" s="203"/>
    </row>
    <row r="921" spans="1:12" s="35" customFormat="1" ht="15.65" customHeight="1">
      <c r="A921" s="90"/>
      <c r="B921" s="87"/>
      <c r="C921" s="60" t="s">
        <v>1291</v>
      </c>
      <c r="D921" s="88">
        <v>2023</v>
      </c>
      <c r="E921" s="95">
        <v>1958023</v>
      </c>
      <c r="F921" s="96" t="s">
        <v>630</v>
      </c>
      <c r="G921" s="88">
        <v>750</v>
      </c>
      <c r="H921" s="88">
        <v>12</v>
      </c>
      <c r="I921" s="89" t="s">
        <v>666</v>
      </c>
      <c r="J921" s="139"/>
      <c r="K921" s="229">
        <v>4080</v>
      </c>
      <c r="L921" s="229">
        <v>6800</v>
      </c>
    </row>
    <row r="922" spans="1:12" s="10" customFormat="1" ht="10.4" customHeight="1">
      <c r="A922" s="43"/>
      <c r="B922" s="2"/>
      <c r="C922" s="42" t="s">
        <v>1207</v>
      </c>
      <c r="D922" s="49"/>
      <c r="E922" s="24"/>
      <c r="F922" s="24"/>
      <c r="G922" s="17"/>
      <c r="H922" s="49"/>
      <c r="I922" s="18"/>
      <c r="J922" s="142"/>
      <c r="K922" s="9"/>
      <c r="L922" s="9"/>
    </row>
    <row r="923" spans="1:12" s="35" customFormat="1" ht="15.65" customHeight="1">
      <c r="A923" s="90"/>
      <c r="B923" s="87"/>
      <c r="C923" s="60" t="s">
        <v>1292</v>
      </c>
      <c r="D923" s="519">
        <v>2022</v>
      </c>
      <c r="E923" s="520">
        <v>1957022</v>
      </c>
      <c r="F923" s="538" t="s">
        <v>630</v>
      </c>
      <c r="G923" s="519">
        <v>750</v>
      </c>
      <c r="H923" s="519">
        <v>12</v>
      </c>
      <c r="I923" s="539" t="s">
        <v>666</v>
      </c>
      <c r="J923" s="139"/>
      <c r="K923" s="535">
        <v>3900</v>
      </c>
      <c r="L923" s="535">
        <v>6500</v>
      </c>
    </row>
    <row r="924" spans="1:12" s="10" customFormat="1" ht="10.4" customHeight="1">
      <c r="A924" s="43"/>
      <c r="B924" s="2"/>
      <c r="C924" s="42" t="s">
        <v>1667</v>
      </c>
      <c r="D924" s="49"/>
      <c r="E924" s="24"/>
      <c r="F924" s="24"/>
      <c r="G924" s="17"/>
      <c r="H924" s="49"/>
      <c r="I924" s="18"/>
      <c r="J924" s="142"/>
      <c r="K924" s="203"/>
      <c r="L924" s="9"/>
    </row>
    <row r="925" spans="1:12" s="35" customFormat="1" ht="15.65" customHeight="1">
      <c r="A925" s="90"/>
      <c r="B925" s="87"/>
      <c r="C925" s="60" t="s">
        <v>1665</v>
      </c>
      <c r="D925" s="88">
        <v>2021</v>
      </c>
      <c r="E925" s="95">
        <v>1961021</v>
      </c>
      <c r="F925" s="96" t="s">
        <v>630</v>
      </c>
      <c r="G925" s="88">
        <v>750</v>
      </c>
      <c r="H925" s="88">
        <v>12</v>
      </c>
      <c r="I925" s="89" t="s">
        <v>666</v>
      </c>
      <c r="J925" s="235"/>
      <c r="K925" s="229">
        <f>L925*0.6</f>
        <v>8700</v>
      </c>
      <c r="L925" s="229">
        <v>14500</v>
      </c>
    </row>
    <row r="926" spans="1:12" s="10" customFormat="1" ht="10.4" customHeight="1">
      <c r="A926" s="43"/>
      <c r="B926" s="2"/>
      <c r="C926" s="42" t="s">
        <v>1183</v>
      </c>
      <c r="D926" s="49"/>
      <c r="E926" s="24"/>
      <c r="F926" s="24"/>
      <c r="G926" s="17"/>
      <c r="H926" s="49"/>
      <c r="I926" s="18"/>
      <c r="J926" s="142"/>
      <c r="K926" s="9"/>
      <c r="L926" s="9"/>
    </row>
    <row r="927" spans="1:12" s="35" customFormat="1" ht="15.65" customHeight="1">
      <c r="A927" s="90"/>
      <c r="B927" s="87"/>
      <c r="C927" s="60" t="s">
        <v>1269</v>
      </c>
      <c r="D927" s="88">
        <v>2020</v>
      </c>
      <c r="E927" s="95">
        <v>1954020</v>
      </c>
      <c r="F927" s="96" t="s">
        <v>630</v>
      </c>
      <c r="G927" s="88">
        <v>750</v>
      </c>
      <c r="H927" s="88">
        <v>12</v>
      </c>
      <c r="I927" s="89" t="s">
        <v>666</v>
      </c>
      <c r="J927" s="139"/>
      <c r="K927" s="239" t="s">
        <v>632</v>
      </c>
      <c r="L927" s="231" t="s">
        <v>632</v>
      </c>
    </row>
    <row r="928" spans="1:12" s="10" customFormat="1" ht="10.4" customHeight="1">
      <c r="A928" s="43"/>
      <c r="B928" s="2"/>
      <c r="C928" s="42" t="s">
        <v>1176</v>
      </c>
      <c r="D928" s="49"/>
      <c r="E928" s="24"/>
      <c r="F928" s="24"/>
      <c r="G928" s="17"/>
      <c r="H928" s="49"/>
      <c r="I928" s="18"/>
      <c r="J928" s="142"/>
      <c r="K928" s="203"/>
      <c r="L928" s="9"/>
    </row>
    <row r="929" spans="1:12" s="35" customFormat="1" ht="15.65" customHeight="1">
      <c r="A929" s="90"/>
      <c r="B929" s="87"/>
      <c r="C929" s="60" t="s">
        <v>1174</v>
      </c>
      <c r="D929" s="88">
        <v>2020</v>
      </c>
      <c r="E929" s="95">
        <v>1955020</v>
      </c>
      <c r="F929" s="96" t="s">
        <v>630</v>
      </c>
      <c r="G929" s="88">
        <v>750</v>
      </c>
      <c r="H929" s="88">
        <v>12</v>
      </c>
      <c r="I929" s="89" t="s">
        <v>666</v>
      </c>
      <c r="J929" s="235"/>
      <c r="K929" s="229">
        <f>L929*0.6</f>
        <v>9600</v>
      </c>
      <c r="L929" s="229">
        <v>16000</v>
      </c>
    </row>
    <row r="930" spans="1:12" s="10" customFormat="1" ht="10.4" customHeight="1">
      <c r="A930" s="43"/>
      <c r="B930" s="2"/>
      <c r="C930" s="42" t="s">
        <v>1293</v>
      </c>
      <c r="D930" s="49"/>
      <c r="E930" s="24"/>
      <c r="F930" s="24"/>
      <c r="G930" s="17"/>
      <c r="H930" s="49"/>
      <c r="I930" s="18"/>
      <c r="J930" s="142"/>
      <c r="K930" s="9"/>
      <c r="L930" s="9"/>
    </row>
    <row r="931" spans="1:12" s="35" customFormat="1" ht="15.65" customHeight="1">
      <c r="A931" s="90"/>
      <c r="B931" s="87"/>
      <c r="C931" s="60" t="s">
        <v>1294</v>
      </c>
      <c r="D931" s="88">
        <v>2021</v>
      </c>
      <c r="E931" s="95">
        <v>1959021</v>
      </c>
      <c r="F931" s="96" t="s">
        <v>630</v>
      </c>
      <c r="G931" s="88">
        <v>750</v>
      </c>
      <c r="H931" s="88">
        <v>12</v>
      </c>
      <c r="I931" s="89" t="s">
        <v>636</v>
      </c>
      <c r="J931" s="235"/>
      <c r="K931" s="229">
        <f>L931*0.6</f>
        <v>2760</v>
      </c>
      <c r="L931" s="229">
        <v>4600</v>
      </c>
    </row>
    <row r="932" spans="1:12" s="10" customFormat="1" ht="10.4" customHeight="1">
      <c r="A932" s="43"/>
      <c r="B932" s="2"/>
      <c r="C932" s="42" t="s">
        <v>1295</v>
      </c>
      <c r="D932" s="49"/>
      <c r="E932" s="24"/>
      <c r="F932" s="24"/>
      <c r="G932" s="17"/>
      <c r="H932" s="49"/>
      <c r="I932" s="18"/>
      <c r="J932" s="142"/>
      <c r="K932" s="9"/>
      <c r="L932" s="9"/>
    </row>
    <row r="933" spans="1:12" s="35" customFormat="1" ht="15.65" customHeight="1">
      <c r="A933" s="90"/>
      <c r="B933" s="87"/>
      <c r="C933" s="60" t="s">
        <v>1296</v>
      </c>
      <c r="D933" s="88">
        <v>2021</v>
      </c>
      <c r="E933" s="95">
        <v>1960021</v>
      </c>
      <c r="F933" s="96" t="s">
        <v>630</v>
      </c>
      <c r="G933" s="88">
        <v>750</v>
      </c>
      <c r="H933" s="88">
        <v>12</v>
      </c>
      <c r="I933" s="89" t="s">
        <v>636</v>
      </c>
      <c r="J933" s="235"/>
      <c r="K933" s="229">
        <f>L933*0.6</f>
        <v>3600</v>
      </c>
      <c r="L933" s="229">
        <v>6000</v>
      </c>
    </row>
    <row r="934" spans="1:12" s="10" customFormat="1" ht="10.4" customHeight="1">
      <c r="A934" s="103"/>
      <c r="B934" s="167"/>
      <c r="C934" s="107" t="s">
        <v>1184</v>
      </c>
      <c r="D934" s="128"/>
      <c r="E934" s="221"/>
      <c r="F934" s="221"/>
      <c r="G934" s="104"/>
      <c r="H934" s="128"/>
      <c r="I934" s="105"/>
      <c r="J934" s="227"/>
      <c r="K934" s="9"/>
      <c r="L934" s="9"/>
    </row>
    <row r="935" spans="1:12" s="35" customFormat="1" ht="15.65" customHeight="1">
      <c r="A935" s="90"/>
      <c r="B935" s="87"/>
      <c r="C935" s="60" t="s">
        <v>1187</v>
      </c>
      <c r="D935" s="88">
        <v>2021</v>
      </c>
      <c r="E935" s="95">
        <v>1952021</v>
      </c>
      <c r="F935" s="96" t="s">
        <v>630</v>
      </c>
      <c r="G935" s="88">
        <v>750</v>
      </c>
      <c r="H935" s="88">
        <v>12</v>
      </c>
      <c r="I935" s="89" t="s">
        <v>636</v>
      </c>
      <c r="J935" s="229"/>
      <c r="K935" s="229">
        <f>L935*0.6</f>
        <v>4200</v>
      </c>
      <c r="L935" s="229">
        <v>7000</v>
      </c>
    </row>
    <row r="936" spans="1:12" s="10" customFormat="1" ht="10.4" customHeight="1">
      <c r="A936" s="43"/>
      <c r="B936" s="2"/>
      <c r="C936" s="42" t="s">
        <v>1669</v>
      </c>
      <c r="D936" s="49"/>
      <c r="E936" s="24"/>
      <c r="F936" s="24"/>
      <c r="G936" s="17"/>
      <c r="H936" s="49"/>
      <c r="I936" s="18"/>
      <c r="J936" s="267"/>
      <c r="K936" s="9"/>
      <c r="L936" s="9"/>
    </row>
    <row r="937" spans="1:12" s="35" customFormat="1" ht="15.65" customHeight="1">
      <c r="A937" s="90"/>
      <c r="B937" s="87"/>
      <c r="C937" s="60" t="s">
        <v>1668</v>
      </c>
      <c r="D937" s="88">
        <v>2022</v>
      </c>
      <c r="E937" s="95">
        <v>1962022</v>
      </c>
      <c r="F937" s="96" t="s">
        <v>630</v>
      </c>
      <c r="G937" s="88">
        <v>750</v>
      </c>
      <c r="H937" s="88">
        <v>12</v>
      </c>
      <c r="I937" s="89" t="s">
        <v>636</v>
      </c>
      <c r="J937" s="229"/>
      <c r="K937" s="229">
        <f>L937*0.6</f>
        <v>5700</v>
      </c>
      <c r="L937" s="229">
        <v>9500</v>
      </c>
    </row>
    <row r="938" spans="1:12" s="10" customFormat="1" ht="10.4" customHeight="1">
      <c r="A938" s="43"/>
      <c r="B938" s="2"/>
      <c r="C938" s="42" t="s">
        <v>1666</v>
      </c>
      <c r="D938" s="49"/>
      <c r="E938" s="24"/>
      <c r="F938" s="24"/>
      <c r="G938" s="17"/>
      <c r="H938" s="49"/>
      <c r="I938" s="18"/>
      <c r="J938" s="267"/>
      <c r="K938" s="9"/>
      <c r="L938" s="9"/>
    </row>
    <row r="939" spans="1:12" s="35" customFormat="1" ht="15.65" customHeight="1">
      <c r="A939" s="90"/>
      <c r="B939" s="87"/>
      <c r="C939" s="60" t="s">
        <v>1185</v>
      </c>
      <c r="D939" s="88">
        <v>2021</v>
      </c>
      <c r="E939" s="95">
        <v>1953021</v>
      </c>
      <c r="F939" s="96" t="s">
        <v>630</v>
      </c>
      <c r="G939" s="88">
        <v>750</v>
      </c>
      <c r="H939" s="88">
        <v>12</v>
      </c>
      <c r="I939" s="89" t="s">
        <v>636</v>
      </c>
      <c r="J939" s="229"/>
      <c r="K939" s="229">
        <f>L939*0.6</f>
        <v>8700</v>
      </c>
      <c r="L939" s="229">
        <v>14500</v>
      </c>
    </row>
    <row r="940" spans="1:12" s="10" customFormat="1" ht="10.4" customHeight="1">
      <c r="A940" s="43"/>
      <c r="B940" s="2"/>
      <c r="C940" s="42" t="s">
        <v>1175</v>
      </c>
      <c r="D940" s="49"/>
      <c r="E940" s="24"/>
      <c r="F940" s="24"/>
      <c r="G940" s="17"/>
      <c r="H940" s="49"/>
      <c r="I940" s="18"/>
      <c r="J940" s="142"/>
      <c r="K940" s="9"/>
      <c r="L940" s="9"/>
    </row>
    <row r="941" spans="1:12" s="35" customFormat="1" ht="15.65" customHeight="1">
      <c r="A941" s="36"/>
      <c r="B941" s="5"/>
      <c r="C941" s="37" t="s">
        <v>814</v>
      </c>
      <c r="D941" s="38">
        <v>2020</v>
      </c>
      <c r="E941" s="59">
        <v>1956020</v>
      </c>
      <c r="F941" s="62" t="s">
        <v>630</v>
      </c>
      <c r="G941" s="38">
        <v>750</v>
      </c>
      <c r="H941" s="38">
        <v>12</v>
      </c>
      <c r="I941" s="40" t="s">
        <v>636</v>
      </c>
      <c r="J941" s="243"/>
      <c r="K941" s="244">
        <f>L941*0.6</f>
        <v>9600</v>
      </c>
      <c r="L941" s="244">
        <v>16000</v>
      </c>
    </row>
    <row r="942" spans="1:12" s="10" customFormat="1" ht="30" customHeight="1">
      <c r="A942" s="56"/>
      <c r="B942" s="326" t="s">
        <v>930</v>
      </c>
      <c r="C942" s="21"/>
      <c r="D942" s="101"/>
      <c r="E942" s="177"/>
      <c r="F942" s="25"/>
      <c r="G942" s="19"/>
      <c r="H942" s="101"/>
      <c r="I942" s="20"/>
      <c r="J942" s="19"/>
      <c r="K942" s="72"/>
      <c r="L942" s="72"/>
    </row>
    <row r="943" spans="1:12" s="35" customFormat="1" ht="30" customHeight="1">
      <c r="A943" s="36"/>
      <c r="B943" s="5" t="s">
        <v>929</v>
      </c>
      <c r="C943" s="37"/>
      <c r="D943" s="38"/>
      <c r="E943" s="62"/>
      <c r="F943" s="59"/>
      <c r="G943" s="38"/>
      <c r="H943" s="38"/>
      <c r="I943" s="40"/>
      <c r="J943" s="38"/>
      <c r="K943" s="172"/>
      <c r="L943" s="233"/>
    </row>
    <row r="944" spans="1:12" s="10" customFormat="1" ht="10.4" customHeight="1">
      <c r="A944" s="43"/>
      <c r="B944" s="335"/>
      <c r="C944" s="47" t="s">
        <v>932</v>
      </c>
      <c r="D944" s="202"/>
      <c r="E944" s="278"/>
      <c r="F944" s="178"/>
      <c r="G944" s="9"/>
      <c r="H944" s="202"/>
      <c r="I944" s="9"/>
      <c r="J944" s="9"/>
      <c r="K944" s="9"/>
      <c r="L944" s="9"/>
    </row>
    <row r="945" spans="1:12" s="35" customFormat="1" ht="15.65" customHeight="1">
      <c r="A945" s="90"/>
      <c r="B945" s="87"/>
      <c r="C945" s="60" t="s">
        <v>931</v>
      </c>
      <c r="D945" s="88">
        <v>2022</v>
      </c>
      <c r="E945" s="95">
        <v>9851022</v>
      </c>
      <c r="F945" s="96" t="s">
        <v>1046</v>
      </c>
      <c r="G945" s="88">
        <v>750</v>
      </c>
      <c r="H945" s="88">
        <v>12</v>
      </c>
      <c r="I945" s="89" t="s">
        <v>666</v>
      </c>
      <c r="J945" s="88"/>
      <c r="K945" s="135">
        <v>5040</v>
      </c>
      <c r="L945" s="135">
        <v>8400</v>
      </c>
    </row>
    <row r="946" spans="1:12" s="10" customFormat="1" ht="10.4" customHeight="1">
      <c r="A946" s="43"/>
      <c r="B946" s="335"/>
      <c r="C946" s="47" t="s">
        <v>1270</v>
      </c>
      <c r="D946" s="202"/>
      <c r="E946" s="278"/>
      <c r="F946" s="178"/>
      <c r="G946" s="9"/>
      <c r="H946" s="202"/>
      <c r="I946" s="9"/>
      <c r="J946" s="9"/>
      <c r="K946" s="9"/>
      <c r="L946" s="9"/>
    </row>
    <row r="947" spans="1:12" s="35" customFormat="1" ht="15.65" customHeight="1">
      <c r="A947" s="90"/>
      <c r="B947" s="87"/>
      <c r="C947" s="60" t="s">
        <v>1271</v>
      </c>
      <c r="D947" s="88">
        <v>2022</v>
      </c>
      <c r="E947" s="95">
        <v>9855022</v>
      </c>
      <c r="F947" s="96" t="s">
        <v>630</v>
      </c>
      <c r="G947" s="88">
        <v>750</v>
      </c>
      <c r="H947" s="88">
        <v>12</v>
      </c>
      <c r="I947" s="89" t="s">
        <v>666</v>
      </c>
      <c r="J947" s="88"/>
      <c r="K947" s="139">
        <f>L947*0.6</f>
        <v>3900</v>
      </c>
      <c r="L947" s="135">
        <v>6500</v>
      </c>
    </row>
    <row r="948" spans="1:12" s="10" customFormat="1" ht="10.4" customHeight="1">
      <c r="A948" s="43"/>
      <c r="B948" s="2"/>
      <c r="C948" s="42" t="s">
        <v>934</v>
      </c>
      <c r="D948" s="49"/>
      <c r="E948" s="24"/>
      <c r="F948" s="24"/>
      <c r="G948" s="17"/>
      <c r="H948" s="49"/>
      <c r="I948" s="18"/>
      <c r="J948" s="17"/>
      <c r="K948" s="142"/>
      <c r="L948" s="136"/>
    </row>
    <row r="949" spans="1:12" s="35" customFormat="1" ht="15.65" customHeight="1">
      <c r="A949" s="90"/>
      <c r="B949" s="87"/>
      <c r="C949" s="60" t="s">
        <v>933</v>
      </c>
      <c r="D949" s="88">
        <v>2022</v>
      </c>
      <c r="E949" s="95">
        <v>9852022</v>
      </c>
      <c r="F949" s="96" t="s">
        <v>1047</v>
      </c>
      <c r="G949" s="88">
        <v>750</v>
      </c>
      <c r="H949" s="88">
        <v>12</v>
      </c>
      <c r="I949" s="89" t="s">
        <v>666</v>
      </c>
      <c r="J949" s="88"/>
      <c r="K949" s="139">
        <f>L949*0.6</f>
        <v>5040</v>
      </c>
      <c r="L949" s="229">
        <v>8400</v>
      </c>
    </row>
    <row r="950" spans="1:12" s="10" customFormat="1" ht="10.4" customHeight="1">
      <c r="A950" s="43"/>
      <c r="B950" s="2"/>
      <c r="C950" s="42" t="s">
        <v>936</v>
      </c>
      <c r="D950" s="49"/>
      <c r="E950" s="24"/>
      <c r="F950" s="24"/>
      <c r="G950" s="17"/>
      <c r="H950" s="49"/>
      <c r="I950" s="18"/>
      <c r="J950" s="17"/>
      <c r="K950" s="142"/>
      <c r="L950" s="136"/>
    </row>
    <row r="951" spans="1:12" s="35" customFormat="1" ht="15.65" customHeight="1">
      <c r="A951" s="54"/>
      <c r="B951" s="2"/>
      <c r="C951" s="35" t="s">
        <v>935</v>
      </c>
      <c r="D951" s="49">
        <v>2022</v>
      </c>
      <c r="E951" s="57">
        <v>9853022</v>
      </c>
      <c r="F951" s="182" t="s">
        <v>1046</v>
      </c>
      <c r="G951" s="49">
        <v>750</v>
      </c>
      <c r="H951" s="49">
        <v>12</v>
      </c>
      <c r="I951" s="50" t="s">
        <v>636</v>
      </c>
      <c r="J951" s="49"/>
      <c r="K951" s="139">
        <f>L951*0.6</f>
        <v>4080</v>
      </c>
      <c r="L951" s="239">
        <v>6800</v>
      </c>
    </row>
    <row r="952" spans="1:12" s="10" customFormat="1" ht="10.4" customHeight="1">
      <c r="A952" s="103"/>
      <c r="B952" s="167"/>
      <c r="C952" s="107" t="s">
        <v>938</v>
      </c>
      <c r="D952" s="128"/>
      <c r="E952" s="221"/>
      <c r="F952" s="221"/>
      <c r="G952" s="104"/>
      <c r="H952" s="128"/>
      <c r="I952" s="105"/>
      <c r="J952" s="104"/>
      <c r="K952" s="227"/>
      <c r="L952" s="222"/>
    </row>
    <row r="953" spans="1:12" s="35" customFormat="1" ht="15.65" customHeight="1">
      <c r="A953" s="36"/>
      <c r="B953" s="5"/>
      <c r="C953" s="37" t="s">
        <v>937</v>
      </c>
      <c r="D953" s="38">
        <v>2022</v>
      </c>
      <c r="E953" s="59">
        <v>9854022</v>
      </c>
      <c r="F953" s="62" t="s">
        <v>1048</v>
      </c>
      <c r="G953" s="38">
        <v>750</v>
      </c>
      <c r="H953" s="38">
        <v>12</v>
      </c>
      <c r="I953" s="40" t="s">
        <v>636</v>
      </c>
      <c r="J953" s="38"/>
      <c r="K953" s="244">
        <f>0.6*L953</f>
        <v>5700</v>
      </c>
      <c r="L953" s="241">
        <v>9500</v>
      </c>
    </row>
    <row r="954" spans="1:12" s="10" customFormat="1" ht="30" customHeight="1">
      <c r="A954" s="43"/>
      <c r="B954" s="324" t="s">
        <v>402</v>
      </c>
      <c r="C954" s="399"/>
      <c r="D954" s="49"/>
      <c r="E954" s="24"/>
      <c r="F954" s="24"/>
      <c r="G954" s="17"/>
      <c r="H954" s="49"/>
      <c r="I954" s="18"/>
      <c r="J954" s="17"/>
      <c r="K954" s="14"/>
      <c r="L954" s="14"/>
    </row>
    <row r="955" spans="1:12" s="35" customFormat="1" ht="30" customHeight="1">
      <c r="A955" s="36"/>
      <c r="B955" s="5" t="s">
        <v>284</v>
      </c>
      <c r="C955" s="37"/>
      <c r="D955" s="38"/>
      <c r="E955" s="59"/>
      <c r="F955" s="59"/>
      <c r="G955" s="38"/>
      <c r="H955" s="38"/>
      <c r="I955" s="38"/>
      <c r="J955" s="38"/>
      <c r="K955" s="38"/>
      <c r="L955"/>
    </row>
    <row r="956" spans="1:12" ht="10.4" customHeight="1">
      <c r="A956" s="7"/>
      <c r="B956" s="338"/>
      <c r="C956" s="34" t="s">
        <v>1014</v>
      </c>
      <c r="D956" s="309"/>
      <c r="E956" s="297"/>
      <c r="F956" s="180"/>
      <c r="G956" s="32"/>
      <c r="H956" s="309"/>
      <c r="I956" s="32"/>
      <c r="J956" s="32"/>
      <c r="K956" s="32"/>
      <c r="L956" s="32"/>
    </row>
    <row r="957" spans="1:12" s="35" customFormat="1" ht="14.25" customHeight="1">
      <c r="A957" s="90"/>
      <c r="B957" s="87"/>
      <c r="C957" s="60" t="s">
        <v>150</v>
      </c>
      <c r="D957" s="88">
        <v>2020</v>
      </c>
      <c r="E957" s="95">
        <v>9701020</v>
      </c>
      <c r="F957" s="95" t="s">
        <v>24</v>
      </c>
      <c r="G957" s="88">
        <v>750</v>
      </c>
      <c r="H957" s="88">
        <v>6</v>
      </c>
      <c r="I957" s="89" t="s">
        <v>11</v>
      </c>
      <c r="J957" s="88"/>
      <c r="K957" s="235" t="s">
        <v>632</v>
      </c>
      <c r="L957" s="535" t="s">
        <v>632</v>
      </c>
    </row>
    <row r="958" spans="1:12" s="35" customFormat="1" ht="10.4" customHeight="1">
      <c r="A958" s="54"/>
      <c r="B958" s="2"/>
      <c r="C958" s="42" t="s">
        <v>285</v>
      </c>
      <c r="D958" s="49"/>
      <c r="E958" s="182"/>
      <c r="F958" s="57"/>
      <c r="G958" s="49"/>
      <c r="H958" s="49"/>
      <c r="I958" s="50"/>
      <c r="J958" s="49"/>
      <c r="K958" s="140"/>
      <c r="L958" s="141"/>
    </row>
    <row r="959" spans="1:12" s="35" customFormat="1" ht="14.25" customHeight="1">
      <c r="A959" s="90"/>
      <c r="B959" s="87"/>
      <c r="C959" s="60" t="s">
        <v>92</v>
      </c>
      <c r="D959" s="88">
        <v>2020</v>
      </c>
      <c r="E959" s="96">
        <v>9705020</v>
      </c>
      <c r="F959" s="96" t="s">
        <v>3</v>
      </c>
      <c r="G959" s="88">
        <v>750</v>
      </c>
      <c r="H959" s="88">
        <v>6</v>
      </c>
      <c r="I959" s="89" t="s">
        <v>11</v>
      </c>
      <c r="J959" s="88"/>
      <c r="K959" s="91">
        <v>120000</v>
      </c>
      <c r="L959" s="91">
        <v>200000</v>
      </c>
    </row>
    <row r="960" spans="1:12" s="35" customFormat="1" ht="10.4" customHeight="1">
      <c r="A960" s="54"/>
      <c r="B960" s="2"/>
      <c r="C960" s="42" t="s">
        <v>511</v>
      </c>
      <c r="D960" s="49"/>
      <c r="E960" s="182"/>
      <c r="F960" s="57"/>
      <c r="G960" s="49"/>
      <c r="H960" s="49"/>
      <c r="I960" s="50"/>
      <c r="J960" s="49"/>
      <c r="K960" s="140"/>
      <c r="L960" s="141"/>
    </row>
    <row r="961" spans="1:12" s="35" customFormat="1" ht="14.25" customHeight="1">
      <c r="A961" s="90"/>
      <c r="B961" s="87"/>
      <c r="C961" s="60" t="s">
        <v>510</v>
      </c>
      <c r="D961" s="88">
        <v>2020</v>
      </c>
      <c r="E961" s="96">
        <v>9707020</v>
      </c>
      <c r="F961" s="95" t="s">
        <v>3</v>
      </c>
      <c r="G961" s="88">
        <v>750</v>
      </c>
      <c r="H961" s="88">
        <v>6</v>
      </c>
      <c r="I961" s="89" t="s">
        <v>12</v>
      </c>
      <c r="J961" s="88"/>
      <c r="K961" s="91">
        <v>3960</v>
      </c>
      <c r="L961" s="91">
        <v>6600</v>
      </c>
    </row>
    <row r="962" spans="1:12" s="35" customFormat="1" ht="10.4" customHeight="1">
      <c r="A962" s="127"/>
      <c r="B962" s="167"/>
      <c r="C962" s="107" t="s">
        <v>1016</v>
      </c>
      <c r="D962" s="128"/>
      <c r="E962" s="184"/>
      <c r="F962" s="184"/>
      <c r="G962" s="128"/>
      <c r="H962" s="49"/>
      <c r="I962" s="129"/>
      <c r="J962" s="128"/>
      <c r="K962" s="226"/>
      <c r="L962" s="145"/>
    </row>
    <row r="963" spans="1:12" s="35" customFormat="1" ht="14.25" customHeight="1">
      <c r="A963" s="90"/>
      <c r="B963" s="87"/>
      <c r="C963" s="60" t="s">
        <v>1015</v>
      </c>
      <c r="D963" s="88">
        <v>2020</v>
      </c>
      <c r="E963" s="96">
        <v>9702020</v>
      </c>
      <c r="F963" s="95" t="s">
        <v>24</v>
      </c>
      <c r="G963" s="88">
        <v>750</v>
      </c>
      <c r="H963" s="88">
        <v>6</v>
      </c>
      <c r="I963" s="89" t="s">
        <v>13</v>
      </c>
      <c r="J963" s="88"/>
      <c r="K963" s="91">
        <v>4320</v>
      </c>
      <c r="L963" s="91">
        <v>7200</v>
      </c>
    </row>
    <row r="964" spans="1:12" s="35" customFormat="1" ht="10.4" customHeight="1">
      <c r="A964" s="127"/>
      <c r="B964" s="167"/>
      <c r="C964" s="107" t="s">
        <v>1214</v>
      </c>
      <c r="D964" s="128"/>
      <c r="E964" s="185"/>
      <c r="F964" s="184"/>
      <c r="G964" s="128"/>
      <c r="H964" s="128"/>
      <c r="I964" s="129"/>
      <c r="J964" s="128"/>
      <c r="K964" s="213"/>
      <c r="L964" s="213"/>
    </row>
    <row r="965" spans="1:12" s="35" customFormat="1" ht="14.25" customHeight="1">
      <c r="A965" s="90"/>
      <c r="B965" s="87"/>
      <c r="C965" s="60" t="s">
        <v>1215</v>
      </c>
      <c r="D965" s="88">
        <v>2020</v>
      </c>
      <c r="E965" s="96">
        <v>9708020</v>
      </c>
      <c r="F965" s="95" t="s">
        <v>3</v>
      </c>
      <c r="G965" s="88">
        <v>750</v>
      </c>
      <c r="H965" s="88">
        <v>6</v>
      </c>
      <c r="I965" s="89" t="s">
        <v>12</v>
      </c>
      <c r="J965" s="88"/>
      <c r="K965" s="235" t="s">
        <v>632</v>
      </c>
      <c r="L965" s="229" t="s">
        <v>632</v>
      </c>
    </row>
    <row r="966" spans="1:12" s="35" customFormat="1" ht="10.4" customHeight="1">
      <c r="A966" s="54"/>
      <c r="B966" s="2"/>
      <c r="C966" s="42" t="s">
        <v>1216</v>
      </c>
      <c r="D966" s="49"/>
      <c r="E966" s="57"/>
      <c r="F966" s="57"/>
      <c r="G966" s="49"/>
      <c r="H966" s="49"/>
      <c r="I966" s="50"/>
      <c r="J966" s="49"/>
      <c r="K966" s="140"/>
      <c r="L966" s="141"/>
    </row>
    <row r="967" spans="1:12" s="35" customFormat="1" ht="14.25" customHeight="1">
      <c r="A967" s="36"/>
      <c r="B967" s="5"/>
      <c r="C967" s="37" t="s">
        <v>1217</v>
      </c>
      <c r="D967" s="38">
        <v>2020</v>
      </c>
      <c r="E967" s="62">
        <v>9706020</v>
      </c>
      <c r="F967" s="59" t="s">
        <v>3</v>
      </c>
      <c r="G967" s="38">
        <v>750</v>
      </c>
      <c r="H967" s="38">
        <v>6</v>
      </c>
      <c r="I967" s="40" t="s">
        <v>13</v>
      </c>
      <c r="J967" s="38"/>
      <c r="K967" s="138">
        <v>37800</v>
      </c>
      <c r="L967" s="138">
        <v>63000</v>
      </c>
    </row>
    <row r="968" spans="1:12" s="10" customFormat="1" ht="30" customHeight="1">
      <c r="A968" s="43"/>
      <c r="B968" s="324" t="s">
        <v>693</v>
      </c>
      <c r="D968" s="49"/>
      <c r="E968" s="26"/>
      <c r="F968" s="24"/>
      <c r="G968" s="17"/>
      <c r="H968" s="49"/>
      <c r="I968" s="18"/>
      <c r="J968" s="17"/>
      <c r="K968" s="14"/>
      <c r="L968" s="14"/>
    </row>
    <row r="969" spans="1:12" s="35" customFormat="1" ht="30" customHeight="1">
      <c r="A969" s="36"/>
      <c r="B969" s="5" t="s">
        <v>286</v>
      </c>
      <c r="C969" s="37"/>
      <c r="D969" s="38"/>
      <c r="E969" s="62"/>
      <c r="F969" s="59"/>
      <c r="G969" s="38"/>
      <c r="H969" s="38"/>
      <c r="I969" s="40"/>
      <c r="J969" s="38"/>
      <c r="K969" s="172"/>
      <c r="L969" s="233"/>
    </row>
    <row r="970" spans="1:12" s="10" customFormat="1" ht="10.4" customHeight="1">
      <c r="A970" s="43"/>
      <c r="B970" s="335"/>
      <c r="C970" s="47" t="s">
        <v>287</v>
      </c>
      <c r="D970" s="202"/>
      <c r="E970" s="278"/>
      <c r="F970" s="178"/>
      <c r="G970" s="9"/>
      <c r="H970" s="202"/>
      <c r="I970" s="9"/>
      <c r="J970" s="9"/>
      <c r="K970" s="9"/>
      <c r="L970" s="9"/>
    </row>
    <row r="971" spans="1:12" s="35" customFormat="1" ht="15.65" customHeight="1">
      <c r="A971" s="90"/>
      <c r="B971" s="87"/>
      <c r="C971" s="60" t="s">
        <v>1018</v>
      </c>
      <c r="D971" s="88">
        <v>2023</v>
      </c>
      <c r="E971" s="95">
        <v>9100023</v>
      </c>
      <c r="F971" s="95" t="s">
        <v>22</v>
      </c>
      <c r="G971" s="88">
        <v>750</v>
      </c>
      <c r="H971" s="88">
        <v>12</v>
      </c>
      <c r="I971" s="89" t="s">
        <v>11</v>
      </c>
      <c r="J971" s="88"/>
      <c r="K971" s="91">
        <v>3120</v>
      </c>
      <c r="L971" s="229">
        <v>5200</v>
      </c>
    </row>
    <row r="972" spans="1:12" s="10" customFormat="1" ht="10.4" customHeight="1">
      <c r="A972" s="43"/>
      <c r="B972" s="2"/>
      <c r="C972" s="42" t="s">
        <v>1603</v>
      </c>
      <c r="D972" s="49"/>
      <c r="E972" s="24"/>
      <c r="F972" s="24"/>
      <c r="G972" s="17"/>
      <c r="H972" s="49"/>
      <c r="I972" s="18"/>
      <c r="J972" s="17"/>
      <c r="K972" s="142"/>
      <c r="L972" s="136"/>
    </row>
    <row r="973" spans="1:12" s="35" customFormat="1" ht="15.65" customHeight="1">
      <c r="A973" s="90"/>
      <c r="B973" s="87"/>
      <c r="C973" s="60" t="s">
        <v>1604</v>
      </c>
      <c r="D973" s="88">
        <v>2022</v>
      </c>
      <c r="E973" s="95">
        <v>9107022</v>
      </c>
      <c r="F973" s="95" t="s">
        <v>3</v>
      </c>
      <c r="G973" s="88">
        <v>750</v>
      </c>
      <c r="H973" s="88">
        <v>12</v>
      </c>
      <c r="I973" s="89" t="s">
        <v>11</v>
      </c>
      <c r="J973" s="88"/>
      <c r="K973" s="91">
        <f>L973*0.6</f>
        <v>3900</v>
      </c>
      <c r="L973" s="229">
        <v>6500</v>
      </c>
    </row>
    <row r="974" spans="1:12" s="10" customFormat="1" ht="10.4" customHeight="1">
      <c r="A974" s="43"/>
      <c r="B974" s="2"/>
      <c r="C974" s="42" t="s">
        <v>288</v>
      </c>
      <c r="D974" s="49"/>
      <c r="E974" s="24"/>
      <c r="F974" s="24"/>
      <c r="G974" s="17"/>
      <c r="H974" s="49"/>
      <c r="I974" s="18"/>
      <c r="J974" s="17"/>
      <c r="K974" s="142"/>
      <c r="L974" s="136"/>
    </row>
    <row r="975" spans="1:12" s="35" customFormat="1" ht="15" customHeight="1">
      <c r="A975" s="90"/>
      <c r="B975" s="87"/>
      <c r="C975" s="60" t="s">
        <v>1017</v>
      </c>
      <c r="D975" s="88">
        <v>2022</v>
      </c>
      <c r="E975" s="95">
        <v>9103022</v>
      </c>
      <c r="F975" s="95" t="s">
        <v>3</v>
      </c>
      <c r="G975" s="88">
        <v>750</v>
      </c>
      <c r="H975" s="88">
        <v>12</v>
      </c>
      <c r="I975" s="89" t="s">
        <v>11</v>
      </c>
      <c r="J975" s="88"/>
      <c r="K975" s="91">
        <v>4200</v>
      </c>
      <c r="L975" s="229">
        <v>7000</v>
      </c>
    </row>
    <row r="976" spans="1:12" s="10" customFormat="1" ht="10.4" customHeight="1">
      <c r="A976" s="43"/>
      <c r="B976" s="2"/>
      <c r="C976" s="42" t="s">
        <v>824</v>
      </c>
      <c r="D976" s="49"/>
      <c r="E976" s="24"/>
      <c r="F976" s="24"/>
      <c r="G976" s="17"/>
      <c r="H976" s="49"/>
      <c r="I976" s="18"/>
      <c r="J976" s="17"/>
      <c r="K976" s="142"/>
      <c r="L976" s="136"/>
    </row>
    <row r="977" spans="1:12" s="35" customFormat="1" ht="15.65" customHeight="1">
      <c r="A977" s="90"/>
      <c r="B977" s="87"/>
      <c r="C977" s="60" t="s">
        <v>831</v>
      </c>
      <c r="D977" s="88">
        <v>2022</v>
      </c>
      <c r="E977" s="95">
        <v>9105022</v>
      </c>
      <c r="F977" s="95" t="s">
        <v>9</v>
      </c>
      <c r="G977" s="88">
        <v>750</v>
      </c>
      <c r="H977" s="88">
        <v>12</v>
      </c>
      <c r="I977" s="89" t="s">
        <v>11</v>
      </c>
      <c r="J977" s="88"/>
      <c r="K977" s="91">
        <v>4980</v>
      </c>
      <c r="L977" s="229">
        <v>8300</v>
      </c>
    </row>
    <row r="978" spans="1:12" s="10" customFormat="1" ht="10.4" customHeight="1">
      <c r="A978" s="43"/>
      <c r="B978" s="2"/>
      <c r="C978" s="42" t="s">
        <v>289</v>
      </c>
      <c r="D978" s="49"/>
      <c r="E978" s="24"/>
      <c r="F978" s="24"/>
      <c r="G978" s="17"/>
      <c r="H978" s="49"/>
      <c r="I978" s="18"/>
      <c r="J978" s="17"/>
      <c r="K978" s="14"/>
      <c r="L978" s="14"/>
    </row>
    <row r="979" spans="1:12" s="35" customFormat="1" ht="15.65" customHeight="1">
      <c r="A979" s="36"/>
      <c r="B979" s="5"/>
      <c r="C979" s="37" t="s">
        <v>1019</v>
      </c>
      <c r="D979" s="38">
        <v>2023</v>
      </c>
      <c r="E979" s="59">
        <v>9101023</v>
      </c>
      <c r="F979" s="59" t="s">
        <v>22</v>
      </c>
      <c r="G979" s="38">
        <v>750</v>
      </c>
      <c r="H979" s="38">
        <v>12</v>
      </c>
      <c r="I979" s="40" t="s">
        <v>11</v>
      </c>
      <c r="J979" s="38"/>
      <c r="K979" s="138">
        <f>L979*0.6</f>
        <v>5520</v>
      </c>
      <c r="L979" s="244">
        <v>9200</v>
      </c>
    </row>
    <row r="980" spans="1:12" s="10" customFormat="1" ht="30" customHeight="1">
      <c r="A980" s="43"/>
      <c r="B980" s="324" t="s">
        <v>909</v>
      </c>
      <c r="D980" s="49"/>
      <c r="E980" s="26"/>
      <c r="F980" s="24"/>
      <c r="G980" s="17"/>
      <c r="H980" s="49"/>
      <c r="I980" s="18"/>
      <c r="J980" s="17"/>
      <c r="K980" s="14"/>
      <c r="L980" s="14"/>
    </row>
    <row r="981" spans="1:12" s="35" customFormat="1" ht="30" customHeight="1">
      <c r="A981" s="36"/>
      <c r="B981" s="5" t="s">
        <v>908</v>
      </c>
      <c r="C981" s="37"/>
      <c r="D981" s="38"/>
      <c r="E981" s="62"/>
      <c r="F981" s="59"/>
      <c r="G981" s="38"/>
      <c r="H981" s="38"/>
      <c r="I981" s="40"/>
      <c r="J981" s="38"/>
      <c r="K981" s="172"/>
      <c r="L981"/>
    </row>
    <row r="982" spans="1:12" s="10" customFormat="1" ht="10.4" customHeight="1">
      <c r="A982" s="43"/>
      <c r="B982" s="338"/>
      <c r="C982" s="34" t="s">
        <v>911</v>
      </c>
      <c r="D982" s="309"/>
      <c r="E982" s="297"/>
      <c r="F982" s="180"/>
      <c r="G982" s="32"/>
      <c r="H982" s="309"/>
      <c r="I982" s="32"/>
      <c r="J982" s="32"/>
      <c r="K982" s="32"/>
      <c r="L982" s="32"/>
    </row>
    <row r="983" spans="1:12" s="35" customFormat="1" ht="15.65" customHeight="1">
      <c r="A983" s="54"/>
      <c r="B983" s="2"/>
      <c r="C983" s="35" t="s">
        <v>910</v>
      </c>
      <c r="D983" s="49">
        <v>2022</v>
      </c>
      <c r="E983" s="57">
        <v>9551022</v>
      </c>
      <c r="F983" s="57" t="s">
        <v>3</v>
      </c>
      <c r="G983" s="49">
        <v>750</v>
      </c>
      <c r="H983" s="49">
        <v>12</v>
      </c>
      <c r="I983" s="50" t="s">
        <v>905</v>
      </c>
      <c r="J983" s="49"/>
      <c r="K983" s="187">
        <f>0.6*L983</f>
        <v>2520</v>
      </c>
      <c r="L983" s="186">
        <v>4200</v>
      </c>
    </row>
    <row r="984" spans="1:12" s="35" customFormat="1" ht="10.4" customHeight="1">
      <c r="A984" s="103"/>
      <c r="B984" s="167"/>
      <c r="C984" s="107" t="s">
        <v>1510</v>
      </c>
      <c r="D984" s="128"/>
      <c r="E984" s="221"/>
      <c r="F984" s="221"/>
      <c r="G984" s="104"/>
      <c r="H984" s="128"/>
      <c r="I984" s="105"/>
      <c r="J984" s="104"/>
      <c r="K984" s="227"/>
      <c r="L984" s="222"/>
    </row>
    <row r="985" spans="1:12" s="10" customFormat="1" ht="15.65" customHeight="1">
      <c r="A985" s="90"/>
      <c r="B985" s="87"/>
      <c r="C985" s="60" t="s">
        <v>1511</v>
      </c>
      <c r="D985" s="88">
        <v>2022</v>
      </c>
      <c r="E985" s="95">
        <v>9552022</v>
      </c>
      <c r="F985" s="95" t="s">
        <v>706</v>
      </c>
      <c r="G985" s="88">
        <v>750</v>
      </c>
      <c r="H985" s="88">
        <v>12</v>
      </c>
      <c r="I985" s="89" t="s">
        <v>636</v>
      </c>
      <c r="J985" s="88"/>
      <c r="K985" s="187">
        <f>0.6*L985</f>
        <v>3000</v>
      </c>
      <c r="L985" s="91">
        <v>5000</v>
      </c>
    </row>
    <row r="986" spans="1:12" s="10" customFormat="1" ht="10.4" customHeight="1">
      <c r="A986" s="103"/>
      <c r="B986" s="343"/>
      <c r="C986" s="146" t="s">
        <v>1512</v>
      </c>
      <c r="D986" s="305"/>
      <c r="E986" s="387"/>
      <c r="F986" s="242"/>
      <c r="G986" s="203"/>
      <c r="H986" s="305"/>
      <c r="I986" s="203"/>
      <c r="J986" s="203"/>
      <c r="K986" s="203"/>
      <c r="L986" s="203"/>
    </row>
    <row r="987" spans="1:12" s="35" customFormat="1" ht="15.65" customHeight="1">
      <c r="A987" s="36"/>
      <c r="B987" s="5"/>
      <c r="C987" s="37" t="s">
        <v>1513</v>
      </c>
      <c r="D987" s="38">
        <v>2021</v>
      </c>
      <c r="E987" s="59">
        <v>9553021</v>
      </c>
      <c r="F987" s="59" t="s">
        <v>3</v>
      </c>
      <c r="G987" s="38">
        <v>750</v>
      </c>
      <c r="H987" s="38">
        <v>12</v>
      </c>
      <c r="I987" s="40" t="s">
        <v>636</v>
      </c>
      <c r="J987" s="38"/>
      <c r="K987" s="244">
        <f>0.6*L987</f>
        <v>4500</v>
      </c>
      <c r="L987" s="241">
        <v>7500</v>
      </c>
    </row>
    <row r="988" spans="1:12" s="10" customFormat="1" ht="30" customHeight="1">
      <c r="A988" s="43"/>
      <c r="B988" s="324" t="s">
        <v>1179</v>
      </c>
      <c r="D988" s="49"/>
      <c r="E988" s="26"/>
      <c r="F988" s="24"/>
      <c r="G988" s="17"/>
      <c r="H988" s="49"/>
      <c r="I988" s="18"/>
      <c r="J988" s="17"/>
      <c r="K988" s="14"/>
      <c r="L988" s="14"/>
    </row>
    <row r="989" spans="1:12" s="35" customFormat="1" ht="30" customHeight="1">
      <c r="A989" s="36"/>
      <c r="B989" s="5" t="s">
        <v>1178</v>
      </c>
      <c r="C989" s="37"/>
      <c r="D989" s="38"/>
      <c r="E989" s="62"/>
      <c r="F989" s="59"/>
      <c r="G989" s="38"/>
      <c r="H989" s="38"/>
      <c r="I989" s="40"/>
      <c r="J989" s="38"/>
      <c r="K989" s="172"/>
      <c r="L989" s="233"/>
    </row>
    <row r="990" spans="1:12" s="10" customFormat="1" ht="9" customHeight="1">
      <c r="A990" s="43"/>
      <c r="B990" s="2"/>
      <c r="C990" s="42" t="s">
        <v>1180</v>
      </c>
      <c r="D990" s="49"/>
      <c r="E990" s="24"/>
      <c r="F990" s="24"/>
      <c r="G990" s="17"/>
      <c r="H990" s="49"/>
      <c r="I990" s="18"/>
      <c r="J990" s="17"/>
      <c r="K990" s="267"/>
      <c r="L990" s="204"/>
    </row>
    <row r="991" spans="1:12" s="35" customFormat="1" ht="15.65" customHeight="1">
      <c r="A991" s="36"/>
      <c r="B991" s="5"/>
      <c r="C991" s="37" t="s">
        <v>1181</v>
      </c>
      <c r="D991" s="400">
        <v>2019</v>
      </c>
      <c r="E991" s="59">
        <v>8651019</v>
      </c>
      <c r="F991" s="59" t="s">
        <v>3</v>
      </c>
      <c r="G991" s="38">
        <v>750</v>
      </c>
      <c r="H991" s="38">
        <v>12</v>
      </c>
      <c r="I991" s="40" t="s">
        <v>636</v>
      </c>
      <c r="J991" s="38"/>
      <c r="K991" s="138">
        <f>L991*0.6</f>
        <v>3720</v>
      </c>
      <c r="L991" s="244">
        <v>6200</v>
      </c>
    </row>
    <row r="992" spans="1:12" s="35" customFormat="1" ht="25.15" customHeight="1">
      <c r="A992" s="268" t="s" ph="1">
        <v>921</v>
      </c>
      <c r="B992" s="268"/>
      <c r="C992" s="269"/>
      <c r="D992" s="269"/>
      <c r="E992" s="390" ph="1"/>
      <c r="F992" s="270"/>
      <c r="G992" s="269"/>
      <c r="H992" s="269"/>
      <c r="I992" s="271"/>
      <c r="J992" s="269"/>
      <c r="K992" s="272"/>
      <c r="L992" s="272"/>
    </row>
    <row r="993" spans="1:12" s="10" customFormat="1" ht="30" customHeight="1">
      <c r="A993" s="56"/>
      <c r="B993" s="326" t="s">
        <v>955</v>
      </c>
      <c r="C993" s="21"/>
      <c r="D993" s="101"/>
      <c r="E993" s="177"/>
      <c r="F993" s="25"/>
      <c r="G993" s="19"/>
      <c r="H993" s="101"/>
      <c r="I993" s="20"/>
      <c r="J993" s="19"/>
      <c r="K993" s="72"/>
      <c r="L993" s="72"/>
    </row>
    <row r="994" spans="1:12" s="35" customFormat="1" ht="30" customHeight="1">
      <c r="A994" s="36"/>
      <c r="B994" s="5" t="s">
        <v>978</v>
      </c>
      <c r="C994" s="37"/>
      <c r="D994" s="38"/>
      <c r="E994" s="62"/>
      <c r="F994" s="59"/>
      <c r="G994" s="38"/>
      <c r="H994" s="38"/>
      <c r="I994" s="40"/>
      <c r="J994" s="38"/>
      <c r="K994" s="172"/>
      <c r="L994" s="233"/>
    </row>
    <row r="995" spans="1:12" s="10" customFormat="1" ht="10.15" customHeight="1">
      <c r="A995" s="43"/>
      <c r="B995" s="335"/>
      <c r="C995" s="47" t="s">
        <v>956</v>
      </c>
      <c r="D995" s="202"/>
      <c r="E995" s="278"/>
      <c r="F995" s="178"/>
      <c r="G995" s="9"/>
      <c r="H995" s="202"/>
      <c r="I995" s="9"/>
      <c r="J995" s="9"/>
      <c r="K995" s="9"/>
      <c r="L995" s="9"/>
    </row>
    <row r="996" spans="1:12" s="35" customFormat="1" ht="15.65" customHeight="1">
      <c r="A996" s="90"/>
      <c r="B996" s="87"/>
      <c r="C996" s="60" t="s">
        <v>968</v>
      </c>
      <c r="D996" s="88">
        <v>2022</v>
      </c>
      <c r="E996" s="95">
        <v>9658022</v>
      </c>
      <c r="F996" s="95" t="s">
        <v>3</v>
      </c>
      <c r="G996" s="88">
        <v>750</v>
      </c>
      <c r="H996" s="88">
        <v>12</v>
      </c>
      <c r="I996" s="89" t="s">
        <v>961</v>
      </c>
      <c r="J996" s="401"/>
      <c r="K996" s="91">
        <v>4500</v>
      </c>
      <c r="L996" s="91">
        <v>7500</v>
      </c>
    </row>
    <row r="997" spans="1:12" s="10" customFormat="1" ht="10.4" customHeight="1">
      <c r="A997" s="43"/>
      <c r="B997" s="2"/>
      <c r="C997" s="42" t="s">
        <v>957</v>
      </c>
      <c r="D997" s="49"/>
      <c r="E997" s="24"/>
      <c r="F997" s="24"/>
      <c r="G997" s="17"/>
      <c r="H997" s="49"/>
      <c r="I997" s="18"/>
      <c r="J997" s="17"/>
      <c r="K997" s="142"/>
      <c r="L997" s="136"/>
    </row>
    <row r="998" spans="1:12" s="35" customFormat="1" ht="15.65" customHeight="1">
      <c r="A998" s="90"/>
      <c r="B998" s="87"/>
      <c r="C998" s="60" t="s">
        <v>969</v>
      </c>
      <c r="D998" s="88">
        <v>2019</v>
      </c>
      <c r="E998" s="95">
        <v>9657019</v>
      </c>
      <c r="F998" s="95" t="s">
        <v>3</v>
      </c>
      <c r="G998" s="88">
        <v>750</v>
      </c>
      <c r="H998" s="88">
        <v>12</v>
      </c>
      <c r="I998" s="89" t="s">
        <v>961</v>
      </c>
      <c r="J998" s="88"/>
      <c r="K998" s="139">
        <f>0.6*L998</f>
        <v>4500</v>
      </c>
      <c r="L998" s="229">
        <v>7500</v>
      </c>
    </row>
    <row r="999" spans="1:12" s="10" customFormat="1" ht="10.4" customHeight="1">
      <c r="A999" s="43"/>
      <c r="B999" s="2"/>
      <c r="C999" s="42" t="s">
        <v>962</v>
      </c>
      <c r="D999" s="49"/>
      <c r="E999" s="24"/>
      <c r="F999" s="24"/>
      <c r="G999" s="17"/>
      <c r="H999" s="49"/>
      <c r="I999" s="18"/>
      <c r="J999" s="17"/>
      <c r="K999" s="142"/>
      <c r="L999" s="136"/>
    </row>
    <row r="1000" spans="1:12" s="35" customFormat="1" ht="15.65" customHeight="1">
      <c r="A1000" s="54"/>
      <c r="B1000" s="2"/>
      <c r="C1000" s="35" t="s">
        <v>963</v>
      </c>
      <c r="D1000" s="49">
        <v>2021</v>
      </c>
      <c r="E1000" s="57">
        <v>9651021</v>
      </c>
      <c r="F1000" s="95" t="s">
        <v>3</v>
      </c>
      <c r="G1000" s="49">
        <v>750</v>
      </c>
      <c r="H1000" s="49">
        <v>12</v>
      </c>
      <c r="I1000" s="89" t="s">
        <v>666</v>
      </c>
      <c r="J1000" s="49"/>
      <c r="K1000" s="139">
        <f>0.6*L1000</f>
        <v>4500</v>
      </c>
      <c r="L1000" s="55">
        <v>7500</v>
      </c>
    </row>
    <row r="1001" spans="1:12" s="10" customFormat="1" ht="10.4" customHeight="1">
      <c r="A1001" s="103"/>
      <c r="B1001" s="167"/>
      <c r="C1001" s="107" t="s">
        <v>1209</v>
      </c>
      <c r="D1001" s="128"/>
      <c r="E1001" s="221"/>
      <c r="F1001" s="221"/>
      <c r="G1001" s="104"/>
      <c r="H1001" s="128"/>
      <c r="I1001" s="105"/>
      <c r="J1001" s="104"/>
      <c r="K1001" s="227"/>
      <c r="L1001" s="222"/>
    </row>
    <row r="1002" spans="1:12" s="35" customFormat="1" ht="15.65" customHeight="1">
      <c r="A1002" s="90"/>
      <c r="B1002" s="87"/>
      <c r="C1002" s="60" t="s">
        <v>1208</v>
      </c>
      <c r="D1002" s="88">
        <v>2018</v>
      </c>
      <c r="E1002" s="95">
        <v>9660018</v>
      </c>
      <c r="F1002" s="95" t="s">
        <v>3</v>
      </c>
      <c r="G1002" s="88">
        <v>750</v>
      </c>
      <c r="H1002" s="88">
        <v>12</v>
      </c>
      <c r="I1002" s="89" t="s">
        <v>666</v>
      </c>
      <c r="J1002" s="88"/>
      <c r="K1002" s="139">
        <f>0.6*L1002</f>
        <v>4200</v>
      </c>
      <c r="L1002" s="229">
        <v>7000</v>
      </c>
    </row>
    <row r="1003" spans="1:12" s="10" customFormat="1" ht="10.4" customHeight="1">
      <c r="A1003" s="103"/>
      <c r="B1003" s="167"/>
      <c r="C1003" s="107" t="s">
        <v>1211</v>
      </c>
      <c r="D1003" s="128"/>
      <c r="E1003" s="221"/>
      <c r="F1003" s="221"/>
      <c r="G1003" s="104"/>
      <c r="H1003" s="128"/>
      <c r="I1003" s="105"/>
      <c r="J1003" s="104"/>
      <c r="K1003" s="227"/>
      <c r="L1003" s="222"/>
    </row>
    <row r="1004" spans="1:12" s="35" customFormat="1" ht="15.65" customHeight="1">
      <c r="A1004" s="90"/>
      <c r="B1004" s="87"/>
      <c r="C1004" s="60" t="s">
        <v>1210</v>
      </c>
      <c r="D1004" s="88">
        <v>2019</v>
      </c>
      <c r="E1004" s="95">
        <v>9659019</v>
      </c>
      <c r="F1004" s="95" t="s">
        <v>3</v>
      </c>
      <c r="G1004" s="88">
        <v>750</v>
      </c>
      <c r="H1004" s="88">
        <v>12</v>
      </c>
      <c r="I1004" s="89" t="s">
        <v>666</v>
      </c>
      <c r="J1004" s="88"/>
      <c r="K1004" s="139">
        <f>0.6*L1004</f>
        <v>4440</v>
      </c>
      <c r="L1004" s="229">
        <v>7400</v>
      </c>
    </row>
    <row r="1005" spans="1:12" s="10" customFormat="1" ht="10.4" customHeight="1">
      <c r="A1005" s="103"/>
      <c r="B1005" s="167"/>
      <c r="C1005" s="107" t="s">
        <v>1272</v>
      </c>
      <c r="D1005" s="128"/>
      <c r="E1005" s="221"/>
      <c r="F1005" s="221"/>
      <c r="G1005" s="104"/>
      <c r="H1005" s="128"/>
      <c r="I1005" s="105"/>
      <c r="J1005" s="104"/>
      <c r="K1005" s="227"/>
      <c r="L1005" s="222"/>
    </row>
    <row r="1006" spans="1:12" s="35" customFormat="1" ht="15.65" customHeight="1">
      <c r="A1006" s="90"/>
      <c r="B1006" s="87"/>
      <c r="C1006" s="60" t="s">
        <v>1273</v>
      </c>
      <c r="D1006" s="88">
        <v>2021</v>
      </c>
      <c r="E1006" s="95">
        <v>9667021</v>
      </c>
      <c r="F1006" s="95" t="s">
        <v>3</v>
      </c>
      <c r="G1006" s="88">
        <v>750</v>
      </c>
      <c r="H1006" s="88">
        <v>12</v>
      </c>
      <c r="I1006" s="89" t="s">
        <v>666</v>
      </c>
      <c r="J1006" s="88"/>
      <c r="K1006" s="235" t="s">
        <v>632</v>
      </c>
      <c r="L1006" s="229" t="s">
        <v>632</v>
      </c>
    </row>
    <row r="1007" spans="1:12" s="10" customFormat="1" ht="10.4" customHeight="1">
      <c r="A1007" s="103"/>
      <c r="B1007" s="167"/>
      <c r="C1007" s="107" t="s">
        <v>958</v>
      </c>
      <c r="D1007" s="128"/>
      <c r="E1007" s="221"/>
      <c r="F1007" s="221"/>
      <c r="G1007" s="104"/>
      <c r="H1007" s="128"/>
      <c r="I1007" s="105"/>
      <c r="J1007" s="104"/>
      <c r="K1007" s="227"/>
      <c r="L1007" s="222"/>
    </row>
    <row r="1008" spans="1:12" s="35" customFormat="1" ht="15.65" customHeight="1">
      <c r="A1008" s="90"/>
      <c r="B1008" s="87"/>
      <c r="C1008" s="60" t="s">
        <v>964</v>
      </c>
      <c r="D1008" s="88">
        <v>2022</v>
      </c>
      <c r="E1008" s="95">
        <v>9652022</v>
      </c>
      <c r="F1008" s="95" t="s">
        <v>3</v>
      </c>
      <c r="G1008" s="88">
        <v>750</v>
      </c>
      <c r="H1008" s="88">
        <v>12</v>
      </c>
      <c r="I1008" s="89" t="s">
        <v>666</v>
      </c>
      <c r="J1008" s="88"/>
      <c r="K1008" s="228">
        <f>L1008*0.6</f>
        <v>5640</v>
      </c>
      <c r="L1008" s="228">
        <v>9400</v>
      </c>
    </row>
    <row r="1009" spans="1:12" s="10" customFormat="1" ht="10.4" customHeight="1">
      <c r="A1009" s="103"/>
      <c r="B1009" s="167"/>
      <c r="C1009" s="107" t="s">
        <v>1303</v>
      </c>
      <c r="D1009" s="128"/>
      <c r="E1009" s="221"/>
      <c r="F1009" s="221"/>
      <c r="G1009" s="104"/>
      <c r="H1009" s="128"/>
      <c r="I1009" s="105"/>
      <c r="J1009" s="104"/>
      <c r="K1009" s="227"/>
      <c r="L1009" s="222"/>
    </row>
    <row r="1010" spans="1:12" s="35" customFormat="1" ht="15.65" customHeight="1">
      <c r="A1010" s="90"/>
      <c r="B1010" s="87"/>
      <c r="C1010" s="60" t="s">
        <v>1302</v>
      </c>
      <c r="D1010" s="88">
        <v>2020</v>
      </c>
      <c r="E1010" s="95">
        <v>9664020</v>
      </c>
      <c r="F1010" s="95" t="s">
        <v>3</v>
      </c>
      <c r="G1010" s="88">
        <v>750</v>
      </c>
      <c r="H1010" s="88">
        <v>12</v>
      </c>
      <c r="I1010" s="89" t="s">
        <v>666</v>
      </c>
      <c r="J1010" s="88"/>
      <c r="K1010" s="139">
        <f>0.6*L1010</f>
        <v>5040</v>
      </c>
      <c r="L1010" s="229">
        <v>8400</v>
      </c>
    </row>
    <row r="1011" spans="1:12" s="35" customFormat="1" ht="10.4" customHeight="1">
      <c r="A1011" s="54"/>
      <c r="B1011" s="2"/>
      <c r="C1011" s="42" t="s">
        <v>1958</v>
      </c>
      <c r="D1011" s="49"/>
      <c r="E1011" s="57"/>
      <c r="F1011" s="57"/>
      <c r="G1011" s="49"/>
      <c r="H1011" s="49"/>
      <c r="I1011" s="50"/>
      <c r="J1011" s="49"/>
      <c r="K1011" s="187"/>
      <c r="L1011" s="239"/>
    </row>
    <row r="1012" spans="1:12" s="35" customFormat="1" ht="15.65" customHeight="1">
      <c r="A1012" s="54"/>
      <c r="B1012" s="2"/>
      <c r="C1012" s="35" t="s">
        <v>1957</v>
      </c>
      <c r="D1012" s="49">
        <v>2022</v>
      </c>
      <c r="E1012" s="57">
        <v>9650022</v>
      </c>
      <c r="F1012" s="95" t="s">
        <v>3</v>
      </c>
      <c r="G1012" s="49">
        <v>750</v>
      </c>
      <c r="H1012" s="49">
        <v>12</v>
      </c>
      <c r="I1012" s="50" t="s">
        <v>1959</v>
      </c>
      <c r="J1012" s="49"/>
      <c r="K1012" s="187">
        <v>5280</v>
      </c>
      <c r="L1012" s="239">
        <v>8800</v>
      </c>
    </row>
    <row r="1013" spans="1:12" s="10" customFormat="1" ht="10.4" customHeight="1">
      <c r="A1013" s="103"/>
      <c r="B1013" s="167"/>
      <c r="C1013" s="107" t="s">
        <v>1274</v>
      </c>
      <c r="D1013" s="128"/>
      <c r="E1013" s="221"/>
      <c r="F1013" s="221"/>
      <c r="G1013" s="104"/>
      <c r="H1013" s="128"/>
      <c r="I1013" s="105"/>
      <c r="J1013" s="104"/>
      <c r="K1013" s="227"/>
      <c r="L1013" s="222"/>
    </row>
    <row r="1014" spans="1:12" s="35" customFormat="1" ht="15.65" customHeight="1">
      <c r="A1014" s="90"/>
      <c r="B1014" s="87"/>
      <c r="C1014" s="60" t="s">
        <v>1275</v>
      </c>
      <c r="D1014" s="88">
        <v>2021</v>
      </c>
      <c r="E1014" s="95">
        <v>9668021</v>
      </c>
      <c r="F1014" s="95" t="s">
        <v>3</v>
      </c>
      <c r="G1014" s="88">
        <v>750</v>
      </c>
      <c r="H1014" s="88">
        <v>12</v>
      </c>
      <c r="I1014" s="89" t="s">
        <v>666</v>
      </c>
      <c r="J1014" s="88"/>
      <c r="K1014" s="139">
        <f>0.6*L1014</f>
        <v>5400</v>
      </c>
      <c r="L1014" s="229">
        <v>9000</v>
      </c>
    </row>
    <row r="1015" spans="1:12" s="10" customFormat="1" ht="10.4" customHeight="1">
      <c r="A1015" s="103"/>
      <c r="B1015" s="167"/>
      <c r="C1015" s="107" t="s">
        <v>2482</v>
      </c>
      <c r="D1015" s="128"/>
      <c r="E1015" s="221"/>
      <c r="F1015" s="221"/>
      <c r="G1015" s="104"/>
      <c r="H1015" s="128"/>
      <c r="I1015" s="105"/>
      <c r="J1015" s="104"/>
      <c r="K1015" s="227"/>
      <c r="L1015" s="222"/>
    </row>
    <row r="1016" spans="1:12" s="35" customFormat="1" ht="15.65" customHeight="1">
      <c r="A1016" s="90"/>
      <c r="B1016" s="87"/>
      <c r="C1016" s="60" t="s">
        <v>2483</v>
      </c>
      <c r="D1016" s="88">
        <v>2018</v>
      </c>
      <c r="E1016" s="95">
        <v>9653018</v>
      </c>
      <c r="F1016" s="95" t="s">
        <v>3</v>
      </c>
      <c r="G1016" s="88">
        <v>750</v>
      </c>
      <c r="H1016" s="88">
        <v>12</v>
      </c>
      <c r="I1016" s="89" t="s">
        <v>666</v>
      </c>
      <c r="J1016" s="88"/>
      <c r="K1016" s="139" t="s">
        <v>632</v>
      </c>
      <c r="L1016" s="135" t="s">
        <v>632</v>
      </c>
    </row>
    <row r="1017" spans="1:12" s="10" customFormat="1" ht="10.4" customHeight="1">
      <c r="A1017" s="43"/>
      <c r="B1017" s="335"/>
      <c r="C1017" s="47" t="s">
        <v>959</v>
      </c>
      <c r="D1017" s="202"/>
      <c r="E1017" s="278"/>
      <c r="F1017" s="178"/>
      <c r="G1017" s="9"/>
      <c r="H1017" s="202"/>
      <c r="I1017" s="9"/>
      <c r="J1017" s="9"/>
      <c r="K1017" s="9"/>
      <c r="L1017" s="9"/>
    </row>
    <row r="1018" spans="1:12" s="35" customFormat="1" ht="15.65" customHeight="1">
      <c r="A1018" s="90"/>
      <c r="B1018" s="87"/>
      <c r="C1018" s="60" t="s">
        <v>970</v>
      </c>
      <c r="D1018" s="88">
        <v>2016</v>
      </c>
      <c r="E1018" s="95">
        <v>9654016</v>
      </c>
      <c r="F1018" s="95" t="s">
        <v>3</v>
      </c>
      <c r="G1018" s="88">
        <v>620</v>
      </c>
      <c r="H1018" s="88">
        <v>12</v>
      </c>
      <c r="I1018" s="89" t="s">
        <v>666</v>
      </c>
      <c r="J1018" s="88"/>
      <c r="K1018" s="139" t="s">
        <v>489</v>
      </c>
      <c r="L1018" s="135" t="s">
        <v>489</v>
      </c>
    </row>
    <row r="1019" spans="1:12" ht="10.4" customHeight="1">
      <c r="A1019" s="43"/>
      <c r="C1019" s="42" t="s">
        <v>960</v>
      </c>
      <c r="I1019" s="18"/>
      <c r="K1019" s="142"/>
      <c r="L1019" s="136"/>
    </row>
    <row r="1020" spans="1:12" s="10" customFormat="1" ht="15.65" customHeight="1">
      <c r="A1020" s="90"/>
      <c r="B1020" s="87"/>
      <c r="C1020" s="60" t="s">
        <v>965</v>
      </c>
      <c r="D1020" s="88">
        <v>2022</v>
      </c>
      <c r="E1020" s="95">
        <v>9655022</v>
      </c>
      <c r="F1020" s="95" t="s">
        <v>3</v>
      </c>
      <c r="G1020" s="88">
        <v>750</v>
      </c>
      <c r="H1020" s="88">
        <v>12</v>
      </c>
      <c r="I1020" s="89" t="s">
        <v>636</v>
      </c>
      <c r="J1020" s="88"/>
      <c r="K1020" s="228">
        <f>L1020*0.6</f>
        <v>4680</v>
      </c>
      <c r="L1020" s="228">
        <v>7800</v>
      </c>
    </row>
    <row r="1021" spans="1:12" s="10" customFormat="1" ht="10.4" customHeight="1">
      <c r="A1021" s="103"/>
      <c r="B1021" s="167"/>
      <c r="C1021" s="107" t="s">
        <v>1347</v>
      </c>
      <c r="D1021" s="128"/>
      <c r="E1021" s="221"/>
      <c r="F1021" s="221"/>
      <c r="G1021" s="104"/>
      <c r="H1021" s="128"/>
      <c r="I1021" s="105"/>
      <c r="J1021" s="104"/>
      <c r="K1021" s="227"/>
      <c r="L1021" s="222"/>
    </row>
    <row r="1022" spans="1:12" s="35" customFormat="1" ht="15.65" customHeight="1">
      <c r="A1022" s="90"/>
      <c r="B1022" s="87"/>
      <c r="C1022" s="60" t="s">
        <v>1348</v>
      </c>
      <c r="D1022" s="88">
        <v>2020</v>
      </c>
      <c r="E1022" s="95">
        <v>9656020</v>
      </c>
      <c r="F1022" s="95" t="s">
        <v>706</v>
      </c>
      <c r="G1022" s="88">
        <v>750</v>
      </c>
      <c r="H1022" s="88">
        <v>12</v>
      </c>
      <c r="I1022" s="89" t="s">
        <v>636</v>
      </c>
      <c r="J1022" s="88"/>
      <c r="K1022" s="139">
        <f>0.6*L1022</f>
        <v>4500</v>
      </c>
      <c r="L1022" s="229">
        <v>7500</v>
      </c>
    </row>
    <row r="1023" spans="1:12" s="35" customFormat="1" ht="10.4" customHeight="1">
      <c r="A1023" s="54"/>
      <c r="B1023" s="2"/>
      <c r="C1023" s="42" t="s">
        <v>1956</v>
      </c>
      <c r="D1023" s="49"/>
      <c r="E1023" s="57"/>
      <c r="F1023" s="57"/>
      <c r="G1023" s="49"/>
      <c r="H1023" s="49"/>
      <c r="I1023" s="50"/>
      <c r="J1023" s="49"/>
      <c r="K1023" s="187"/>
      <c r="L1023" s="239"/>
    </row>
    <row r="1024" spans="1:12" s="35" customFormat="1" ht="15.65" customHeight="1">
      <c r="A1024" s="54"/>
      <c r="B1024" s="87"/>
      <c r="C1024" s="60" t="s">
        <v>1955</v>
      </c>
      <c r="D1024" s="88">
        <v>2022</v>
      </c>
      <c r="E1024" s="95">
        <v>9669022</v>
      </c>
      <c r="F1024" s="95" t="s">
        <v>3</v>
      </c>
      <c r="G1024" s="88">
        <v>750</v>
      </c>
      <c r="H1024" s="88">
        <v>12</v>
      </c>
      <c r="I1024" s="89" t="s">
        <v>1960</v>
      </c>
      <c r="J1024" s="88"/>
      <c r="K1024" s="139">
        <v>5040</v>
      </c>
      <c r="L1024" s="229">
        <v>8400</v>
      </c>
    </row>
    <row r="1025" spans="1:12" s="10" customFormat="1" ht="10.4" customHeight="1">
      <c r="A1025" s="43"/>
      <c r="B1025" s="335"/>
      <c r="C1025" s="47" t="s">
        <v>1349</v>
      </c>
      <c r="D1025" s="202"/>
      <c r="E1025" s="278"/>
      <c r="F1025" s="178"/>
      <c r="G1025" s="9"/>
      <c r="H1025" s="202"/>
      <c r="I1025" s="9"/>
      <c r="J1025" s="9"/>
      <c r="K1025" s="9"/>
      <c r="L1025" s="9"/>
    </row>
    <row r="1026" spans="1:12" s="35" customFormat="1" ht="15.65" customHeight="1">
      <c r="A1026" s="90"/>
      <c r="B1026" s="87"/>
      <c r="C1026" s="60" t="s">
        <v>1350</v>
      </c>
      <c r="D1026" s="88" t="s">
        <v>683</v>
      </c>
      <c r="E1026" s="95">
        <v>9661000</v>
      </c>
      <c r="F1026" s="95" t="s">
        <v>3</v>
      </c>
      <c r="G1026" s="88">
        <v>750</v>
      </c>
      <c r="H1026" s="88">
        <v>12</v>
      </c>
      <c r="I1026" s="89" t="s">
        <v>1351</v>
      </c>
      <c r="J1026" s="88"/>
      <c r="K1026" s="186" t="s">
        <v>489</v>
      </c>
      <c r="L1026" s="55" t="s">
        <v>632</v>
      </c>
    </row>
    <row r="1027" spans="1:12" s="35" customFormat="1" ht="10.4" customHeight="1">
      <c r="A1027" s="103"/>
      <c r="B1027" s="167"/>
      <c r="C1027" s="107" t="s">
        <v>1353</v>
      </c>
      <c r="D1027" s="128"/>
      <c r="E1027" s="221"/>
      <c r="F1027" s="221"/>
      <c r="G1027" s="104"/>
      <c r="H1027" s="128"/>
      <c r="I1027" s="105"/>
      <c r="J1027" s="104"/>
      <c r="K1027" s="227"/>
      <c r="L1027" s="222"/>
    </row>
    <row r="1028" spans="1:12" ht="15.65" customHeight="1">
      <c r="A1028" s="90"/>
      <c r="B1028" s="87"/>
      <c r="C1028" s="60" t="s">
        <v>1352</v>
      </c>
      <c r="D1028" s="88">
        <v>2016</v>
      </c>
      <c r="E1028" s="95">
        <v>9663116</v>
      </c>
      <c r="F1028" s="95" t="s">
        <v>3</v>
      </c>
      <c r="G1028" s="88">
        <v>375</v>
      </c>
      <c r="H1028" s="88">
        <v>12</v>
      </c>
      <c r="I1028" s="89" t="s">
        <v>1351</v>
      </c>
      <c r="J1028" s="88"/>
      <c r="K1028" s="139">
        <f>0.6*L1028</f>
        <v>7200</v>
      </c>
      <c r="L1028" s="91">
        <v>12000</v>
      </c>
    </row>
    <row r="1029" spans="1:12" s="10" customFormat="1" ht="30" customHeight="1">
      <c r="A1029" s="56"/>
      <c r="B1029" s="326" t="s">
        <v>1161</v>
      </c>
      <c r="C1029" s="21"/>
      <c r="D1029" s="101"/>
      <c r="E1029" s="177"/>
      <c r="F1029" s="25"/>
      <c r="G1029" s="19"/>
      <c r="H1029" s="101"/>
      <c r="I1029" s="20"/>
      <c r="J1029" s="19"/>
      <c r="K1029" s="72"/>
      <c r="L1029" s="72"/>
    </row>
    <row r="1030" spans="1:12" s="35" customFormat="1" ht="30" customHeight="1">
      <c r="A1030" s="36"/>
      <c r="B1030" s="5" t="s">
        <v>1160</v>
      </c>
      <c r="C1030" s="37"/>
      <c r="D1030" s="38"/>
      <c r="E1030" s="62"/>
      <c r="F1030" s="59"/>
      <c r="G1030" s="38"/>
      <c r="H1030" s="38"/>
      <c r="I1030" s="40"/>
      <c r="J1030" s="38"/>
      <c r="K1030" s="172"/>
      <c r="L1030" s="233"/>
    </row>
    <row r="1031" spans="1:12" s="10" customFormat="1" ht="10.4" customHeight="1">
      <c r="A1031" s="43"/>
      <c r="B1031" s="335"/>
      <c r="C1031" s="47" t="s">
        <v>1163</v>
      </c>
      <c r="D1031" s="202"/>
      <c r="E1031" s="278"/>
      <c r="F1031" s="178"/>
      <c r="G1031" s="9"/>
      <c r="H1031" s="202"/>
      <c r="I1031" s="9"/>
      <c r="J1031" s="9"/>
      <c r="K1031" s="9"/>
      <c r="L1031" s="9"/>
    </row>
    <row r="1032" spans="1:12" s="35" customFormat="1" ht="15.65" customHeight="1">
      <c r="A1032" s="90"/>
      <c r="B1032" s="87"/>
      <c r="C1032" s="60" t="s">
        <v>1162</v>
      </c>
      <c r="D1032" s="88">
        <v>2023</v>
      </c>
      <c r="E1032" s="95">
        <v>9951023</v>
      </c>
      <c r="F1032" s="96" t="s">
        <v>630</v>
      </c>
      <c r="G1032" s="88">
        <v>750</v>
      </c>
      <c r="H1032" s="88">
        <v>6</v>
      </c>
      <c r="I1032" s="89" t="s">
        <v>666</v>
      </c>
      <c r="J1032" s="88"/>
      <c r="K1032" s="235">
        <f>0.6*L1032</f>
        <v>4800</v>
      </c>
      <c r="L1032" s="135">
        <v>8000</v>
      </c>
    </row>
    <row r="1033" spans="1:12" s="10" customFormat="1" ht="10.4" customHeight="1">
      <c r="A1033" s="43"/>
      <c r="B1033" s="2"/>
      <c r="C1033" s="42" t="s">
        <v>1165</v>
      </c>
      <c r="D1033" s="49"/>
      <c r="E1033" s="24"/>
      <c r="F1033" s="24"/>
      <c r="G1033" s="17"/>
      <c r="H1033" s="49"/>
      <c r="I1033" s="18"/>
      <c r="J1033" s="17"/>
      <c r="K1033" s="142"/>
      <c r="L1033" s="136"/>
    </row>
    <row r="1034" spans="1:12" s="35" customFormat="1" ht="15.65" customHeight="1">
      <c r="A1034" s="90"/>
      <c r="B1034" s="87"/>
      <c r="C1034" s="60" t="s">
        <v>1164</v>
      </c>
      <c r="D1034" s="88">
        <v>2022</v>
      </c>
      <c r="E1034" s="95">
        <v>9952022</v>
      </c>
      <c r="F1034" s="96" t="s">
        <v>630</v>
      </c>
      <c r="G1034" s="88">
        <v>750</v>
      </c>
      <c r="H1034" s="88">
        <v>6</v>
      </c>
      <c r="I1034" s="89" t="s">
        <v>666</v>
      </c>
      <c r="J1034" s="88"/>
      <c r="K1034" s="235">
        <f>0.6*L1034</f>
        <v>4680</v>
      </c>
      <c r="L1034" s="229">
        <v>7800</v>
      </c>
    </row>
    <row r="1035" spans="1:12" s="10" customFormat="1" ht="10.4" customHeight="1">
      <c r="A1035" s="43"/>
      <c r="B1035" s="2"/>
      <c r="C1035" s="42" t="s">
        <v>1167</v>
      </c>
      <c r="D1035" s="49"/>
      <c r="E1035" s="24"/>
      <c r="F1035" s="24"/>
      <c r="G1035" s="17"/>
      <c r="H1035" s="49"/>
      <c r="I1035" s="18"/>
      <c r="J1035" s="17"/>
      <c r="K1035" s="142"/>
      <c r="L1035" s="136"/>
    </row>
    <row r="1036" spans="1:12" s="35" customFormat="1" ht="15.65" customHeight="1">
      <c r="A1036" s="90"/>
      <c r="B1036" s="87"/>
      <c r="C1036" s="60" t="s">
        <v>1166</v>
      </c>
      <c r="D1036" s="88">
        <v>2022</v>
      </c>
      <c r="E1036" s="95">
        <v>9953022</v>
      </c>
      <c r="F1036" s="96" t="s">
        <v>706</v>
      </c>
      <c r="G1036" s="88">
        <v>750</v>
      </c>
      <c r="H1036" s="88">
        <v>6</v>
      </c>
      <c r="I1036" s="89" t="s">
        <v>666</v>
      </c>
      <c r="J1036" s="88"/>
      <c r="K1036" s="235">
        <f>0.6*L1036</f>
        <v>5700</v>
      </c>
      <c r="L1036" s="229">
        <v>9500</v>
      </c>
    </row>
    <row r="1037" spans="1:12" s="10" customFormat="1" ht="10.4" customHeight="1">
      <c r="A1037" s="43"/>
      <c r="B1037" s="2"/>
      <c r="C1037" s="42" t="s">
        <v>1285</v>
      </c>
      <c r="D1037" s="49"/>
      <c r="E1037" s="24"/>
      <c r="F1037" s="24"/>
      <c r="G1037" s="17"/>
      <c r="H1037" s="49"/>
      <c r="I1037" s="18"/>
      <c r="J1037" s="17"/>
      <c r="K1037" s="142"/>
      <c r="L1037" s="136"/>
    </row>
    <row r="1038" spans="1:12" s="35" customFormat="1" ht="15.65" customHeight="1">
      <c r="A1038" s="90"/>
      <c r="B1038" s="87"/>
      <c r="C1038" s="60" t="s">
        <v>1284</v>
      </c>
      <c r="D1038" s="88">
        <v>2023</v>
      </c>
      <c r="E1038" s="95">
        <v>9954023</v>
      </c>
      <c r="F1038" s="96" t="s">
        <v>630</v>
      </c>
      <c r="G1038" s="88">
        <v>750</v>
      </c>
      <c r="H1038" s="88">
        <v>6</v>
      </c>
      <c r="I1038" s="89" t="s">
        <v>636</v>
      </c>
      <c r="J1038" s="88"/>
      <c r="K1038" s="235">
        <f>0.6*L1038</f>
        <v>4800</v>
      </c>
      <c r="L1038" s="229">
        <v>8000</v>
      </c>
    </row>
    <row r="1039" spans="1:12" s="10" customFormat="1" ht="10.4" customHeight="1">
      <c r="A1039" s="43"/>
      <c r="B1039" s="2"/>
      <c r="C1039" s="42" t="s">
        <v>1238</v>
      </c>
      <c r="D1039" s="49"/>
      <c r="E1039" s="24"/>
      <c r="F1039" s="24"/>
      <c r="G1039" s="17"/>
      <c r="H1039" s="49"/>
      <c r="I1039" s="18"/>
      <c r="J1039" s="17"/>
      <c r="K1039" s="142"/>
      <c r="L1039" s="136"/>
    </row>
    <row r="1040" spans="1:12" s="35" customFormat="1" ht="15.65" customHeight="1">
      <c r="A1040" s="90"/>
      <c r="B1040" s="87"/>
      <c r="C1040" s="60" t="s">
        <v>1237</v>
      </c>
      <c r="D1040" s="88">
        <v>2022</v>
      </c>
      <c r="E1040" s="95">
        <v>9955022</v>
      </c>
      <c r="F1040" s="96" t="s">
        <v>630</v>
      </c>
      <c r="G1040" s="88">
        <v>750</v>
      </c>
      <c r="H1040" s="88">
        <v>6</v>
      </c>
      <c r="I1040" s="89" t="s">
        <v>636</v>
      </c>
      <c r="J1040" s="88"/>
      <c r="K1040" s="235">
        <f>0.6*L1040</f>
        <v>5280</v>
      </c>
      <c r="L1040" s="229">
        <v>8800</v>
      </c>
    </row>
    <row r="1041" spans="1:12" s="10" customFormat="1" ht="10.4" customHeight="1">
      <c r="A1041" s="103"/>
      <c r="B1041" s="167"/>
      <c r="C1041" s="107" t="s">
        <v>1287</v>
      </c>
      <c r="D1041" s="128"/>
      <c r="E1041" s="221"/>
      <c r="F1041" s="221"/>
      <c r="G1041" s="104"/>
      <c r="H1041" s="128"/>
      <c r="I1041" s="105"/>
      <c r="J1041" s="104"/>
      <c r="K1041" s="227"/>
      <c r="L1041" s="222"/>
    </row>
    <row r="1042" spans="1:12" s="35" customFormat="1" ht="15.65" customHeight="1">
      <c r="A1042" s="36"/>
      <c r="B1042" s="5"/>
      <c r="C1042" s="37" t="s">
        <v>1286</v>
      </c>
      <c r="D1042" s="38">
        <v>2022</v>
      </c>
      <c r="E1042" s="59">
        <v>9956022</v>
      </c>
      <c r="F1042" s="62" t="s">
        <v>630</v>
      </c>
      <c r="G1042" s="38">
        <v>750</v>
      </c>
      <c r="H1042" s="38">
        <v>6</v>
      </c>
      <c r="I1042" s="40" t="s">
        <v>636</v>
      </c>
      <c r="J1042" s="38"/>
      <c r="K1042" s="172">
        <f>0.6*L1042</f>
        <v>5700</v>
      </c>
      <c r="L1042" s="138">
        <v>9500</v>
      </c>
    </row>
    <row r="1043" spans="1:12" s="35" customFormat="1" ht="30" customHeight="1">
      <c r="A1043" s="99"/>
      <c r="B1043" s="342" t="s">
        <v>1227</v>
      </c>
      <c r="C1043" s="100"/>
      <c r="D1043" s="101"/>
      <c r="E1043" s="102"/>
      <c r="F1043" s="273"/>
      <c r="G1043" s="101"/>
      <c r="H1043" s="101"/>
      <c r="I1043" s="214"/>
      <c r="J1043" s="101"/>
      <c r="K1043" s="290"/>
      <c r="L1043" s="302"/>
    </row>
    <row r="1044" spans="1:12" s="35" customFormat="1" ht="30" customHeight="1">
      <c r="A1044" s="36"/>
      <c r="B1044" s="5" t="s">
        <v>1226</v>
      </c>
      <c r="C1044" s="37"/>
      <c r="D1044" s="38"/>
      <c r="E1044" s="59"/>
      <c r="F1044" s="62"/>
      <c r="G1044" s="38"/>
      <c r="H1044" s="38"/>
      <c r="I1044" s="40"/>
      <c r="J1044" s="38"/>
      <c r="K1044" s="172"/>
      <c r="L1044" s="233"/>
    </row>
    <row r="1045" spans="1:12" s="35" customFormat="1" ht="10.4" customHeight="1">
      <c r="A1045" s="54"/>
      <c r="B1045" s="2"/>
      <c r="C1045" s="42" t="s">
        <v>1592</v>
      </c>
      <c r="D1045" s="49"/>
      <c r="E1045" s="57"/>
      <c r="F1045" s="182"/>
      <c r="G1045" s="49"/>
      <c r="H1045" s="49"/>
      <c r="I1045" s="50"/>
      <c r="J1045" s="49"/>
      <c r="K1045" s="187"/>
      <c r="L1045" s="55"/>
    </row>
    <row r="1046" spans="1:12" s="35" customFormat="1" ht="15" customHeight="1">
      <c r="A1046" s="54"/>
      <c r="B1046" s="87"/>
      <c r="C1046" s="60" t="s">
        <v>1591</v>
      </c>
      <c r="D1046" s="88">
        <v>2022</v>
      </c>
      <c r="E1046" s="95">
        <v>8559022</v>
      </c>
      <c r="F1046" s="96" t="s">
        <v>630</v>
      </c>
      <c r="G1046" s="88">
        <v>750</v>
      </c>
      <c r="H1046" s="88">
        <v>12</v>
      </c>
      <c r="I1046" s="89" t="s">
        <v>666</v>
      </c>
      <c r="J1046" s="88"/>
      <c r="K1046" s="235">
        <f>0.6*L1046</f>
        <v>4920</v>
      </c>
      <c r="L1046" s="91">
        <v>8200</v>
      </c>
    </row>
    <row r="1047" spans="1:12" s="35" customFormat="1" ht="10.4" customHeight="1">
      <c r="A1047" s="127"/>
      <c r="B1047" s="2"/>
      <c r="C1047" s="42" t="s">
        <v>1594</v>
      </c>
      <c r="D1047" s="49"/>
      <c r="E1047" s="57"/>
      <c r="F1047" s="182"/>
      <c r="G1047" s="49"/>
      <c r="H1047" s="49"/>
      <c r="I1047" s="50"/>
      <c r="J1047" s="49"/>
      <c r="K1047" s="187"/>
      <c r="L1047" s="55"/>
    </row>
    <row r="1048" spans="1:12" s="35" customFormat="1" ht="15" customHeight="1">
      <c r="A1048" s="54"/>
      <c r="B1048" s="2"/>
      <c r="C1048" s="35" t="s">
        <v>1593</v>
      </c>
      <c r="D1048" s="49">
        <v>2020</v>
      </c>
      <c r="E1048" s="57">
        <v>8558020</v>
      </c>
      <c r="F1048" s="182" t="s">
        <v>630</v>
      </c>
      <c r="G1048" s="49">
        <v>750</v>
      </c>
      <c r="H1048" s="49">
        <v>12</v>
      </c>
      <c r="I1048" s="50" t="s">
        <v>666</v>
      </c>
      <c r="J1048" s="49"/>
      <c r="K1048" s="235">
        <f>0.6*L1048</f>
        <v>5100</v>
      </c>
      <c r="L1048" s="55">
        <v>8500</v>
      </c>
    </row>
    <row r="1049" spans="1:12" s="35" customFormat="1" ht="10.4" customHeight="1">
      <c r="A1049" s="127"/>
      <c r="B1049" s="167"/>
      <c r="C1049" s="107" t="s">
        <v>1590</v>
      </c>
      <c r="D1049" s="128"/>
      <c r="E1049" s="184"/>
      <c r="F1049" s="185"/>
      <c r="G1049" s="128"/>
      <c r="H1049" s="128"/>
      <c r="I1049" s="129"/>
      <c r="J1049" s="128"/>
      <c r="K1049" s="226"/>
      <c r="L1049" s="213"/>
    </row>
    <row r="1050" spans="1:12" s="35" customFormat="1" ht="15" customHeight="1">
      <c r="A1050" s="54"/>
      <c r="B1050" s="87"/>
      <c r="C1050" s="60" t="s">
        <v>1233</v>
      </c>
      <c r="D1050" s="88">
        <v>2020</v>
      </c>
      <c r="E1050" s="95">
        <v>8551020</v>
      </c>
      <c r="F1050" s="96" t="s">
        <v>630</v>
      </c>
      <c r="G1050" s="88">
        <v>750</v>
      </c>
      <c r="H1050" s="88">
        <v>12</v>
      </c>
      <c r="I1050" s="89" t="s">
        <v>666</v>
      </c>
      <c r="J1050" s="88"/>
      <c r="K1050" s="235">
        <f>0.6*L1050</f>
        <v>6000</v>
      </c>
      <c r="L1050" s="91">
        <v>10000</v>
      </c>
    </row>
    <row r="1051" spans="1:12" s="35" customFormat="1" ht="10.4" customHeight="1">
      <c r="A1051" s="127"/>
      <c r="B1051" s="2"/>
      <c r="C1051" s="42" t="s">
        <v>1596</v>
      </c>
      <c r="D1051" s="49"/>
      <c r="E1051" s="57"/>
      <c r="F1051" s="182"/>
      <c r="G1051" s="49"/>
      <c r="H1051" s="49"/>
      <c r="I1051" s="50"/>
      <c r="J1051" s="49"/>
      <c r="K1051" s="187"/>
      <c r="L1051" s="55"/>
    </row>
    <row r="1052" spans="1:12" s="35" customFormat="1" ht="15" customHeight="1">
      <c r="A1052" s="54"/>
      <c r="B1052" s="2"/>
      <c r="C1052" s="35" t="s">
        <v>1595</v>
      </c>
      <c r="D1052" s="49">
        <v>2020</v>
      </c>
      <c r="E1052" s="57">
        <v>8557020</v>
      </c>
      <c r="F1052" s="182" t="s">
        <v>630</v>
      </c>
      <c r="G1052" s="49">
        <v>750</v>
      </c>
      <c r="H1052" s="49">
        <v>12</v>
      </c>
      <c r="I1052" s="50" t="s">
        <v>666</v>
      </c>
      <c r="J1052" s="49"/>
      <c r="K1052" s="235">
        <f>0.6*L1052</f>
        <v>5280</v>
      </c>
      <c r="L1052" s="55">
        <v>8800</v>
      </c>
    </row>
    <row r="1053" spans="1:12" s="35" customFormat="1" ht="10.4" customHeight="1">
      <c r="A1053" s="127"/>
      <c r="B1053" s="167"/>
      <c r="C1053" s="107" t="s">
        <v>1234</v>
      </c>
      <c r="D1053" s="128"/>
      <c r="E1053" s="184"/>
      <c r="F1053" s="185"/>
      <c r="G1053" s="128"/>
      <c r="H1053" s="128"/>
      <c r="I1053" s="129"/>
      <c r="J1053" s="128"/>
      <c r="K1053" s="226"/>
      <c r="L1053" s="213"/>
    </row>
    <row r="1054" spans="1:12" s="35" customFormat="1" ht="15" customHeight="1">
      <c r="A1054" s="90"/>
      <c r="B1054" s="87"/>
      <c r="C1054" s="60" t="s">
        <v>1241</v>
      </c>
      <c r="D1054" s="88">
        <v>2020</v>
      </c>
      <c r="E1054" s="95">
        <v>8554020</v>
      </c>
      <c r="F1054" s="96" t="s">
        <v>630</v>
      </c>
      <c r="G1054" s="88">
        <v>750</v>
      </c>
      <c r="H1054" s="88">
        <v>12</v>
      </c>
      <c r="I1054" s="89" t="s">
        <v>666</v>
      </c>
      <c r="J1054" s="88"/>
      <c r="K1054" s="235">
        <f>0.6*L1054</f>
        <v>6000</v>
      </c>
      <c r="L1054" s="91">
        <v>10000</v>
      </c>
    </row>
    <row r="1055" spans="1:12" s="35" customFormat="1" ht="10.4" customHeight="1">
      <c r="A1055" s="127"/>
      <c r="B1055" s="167"/>
      <c r="C1055" s="107" t="s">
        <v>1236</v>
      </c>
      <c r="D1055" s="128"/>
      <c r="E1055" s="184"/>
      <c r="F1055" s="185"/>
      <c r="G1055" s="128"/>
      <c r="H1055" s="128"/>
      <c r="I1055" s="129"/>
      <c r="J1055" s="128"/>
      <c r="K1055" s="226"/>
      <c r="L1055" s="213"/>
    </row>
    <row r="1056" spans="1:12" s="35" customFormat="1" ht="15" customHeight="1">
      <c r="A1056" s="90"/>
      <c r="B1056" s="87"/>
      <c r="C1056" s="60" t="s">
        <v>1235</v>
      </c>
      <c r="D1056" s="88">
        <v>2020</v>
      </c>
      <c r="E1056" s="95">
        <v>8552020</v>
      </c>
      <c r="F1056" s="96" t="s">
        <v>630</v>
      </c>
      <c r="G1056" s="88">
        <v>750</v>
      </c>
      <c r="H1056" s="88">
        <v>12</v>
      </c>
      <c r="I1056" s="89" t="s">
        <v>666</v>
      </c>
      <c r="J1056" s="88"/>
      <c r="K1056" s="235">
        <f>0.6*L1056</f>
        <v>6600</v>
      </c>
      <c r="L1056" s="91">
        <v>11000</v>
      </c>
    </row>
    <row r="1057" spans="1:12" s="35" customFormat="1" ht="10.4" customHeight="1">
      <c r="A1057" s="127"/>
      <c r="B1057" s="167"/>
      <c r="C1057" s="107" t="s">
        <v>2037</v>
      </c>
      <c r="D1057" s="128"/>
      <c r="E1057" s="184"/>
      <c r="F1057" s="185"/>
      <c r="G1057" s="128"/>
      <c r="H1057" s="128"/>
      <c r="I1057" s="129"/>
      <c r="J1057" s="128"/>
      <c r="K1057" s="226"/>
      <c r="L1057" s="213"/>
    </row>
    <row r="1058" spans="1:12" s="35" customFormat="1" ht="15" customHeight="1">
      <c r="A1058" s="54"/>
      <c r="B1058" s="2"/>
      <c r="C1058" s="35" t="s">
        <v>2036</v>
      </c>
      <c r="D1058" s="540">
        <v>2020</v>
      </c>
      <c r="E1058" s="541">
        <v>8553020</v>
      </c>
      <c r="F1058" s="542" t="s">
        <v>630</v>
      </c>
      <c r="G1058" s="540">
        <v>750</v>
      </c>
      <c r="H1058" s="540">
        <v>12</v>
      </c>
      <c r="I1058" s="543" t="s">
        <v>666</v>
      </c>
      <c r="J1058" s="540"/>
      <c r="K1058" s="186">
        <v>7800</v>
      </c>
      <c r="L1058" s="536">
        <v>13000</v>
      </c>
    </row>
    <row r="1059" spans="1:12" s="35" customFormat="1" ht="10.4" customHeight="1">
      <c r="A1059" s="127"/>
      <c r="B1059" s="167"/>
      <c r="C1059" s="107" t="s">
        <v>1238</v>
      </c>
      <c r="D1059" s="544"/>
      <c r="E1059" s="545"/>
      <c r="F1059" s="546"/>
      <c r="G1059" s="544"/>
      <c r="H1059" s="544"/>
      <c r="I1059" s="547"/>
      <c r="J1059" s="544"/>
      <c r="K1059" s="226"/>
      <c r="L1059" s="537"/>
    </row>
    <row r="1060" spans="1:12" s="35" customFormat="1" ht="15" customHeight="1">
      <c r="A1060" s="54"/>
      <c r="B1060" s="2"/>
      <c r="C1060" s="35" t="s">
        <v>1237</v>
      </c>
      <c r="D1060" s="540">
        <v>2022</v>
      </c>
      <c r="E1060" s="541">
        <v>8555022</v>
      </c>
      <c r="F1060" s="542" t="s">
        <v>630</v>
      </c>
      <c r="G1060" s="540">
        <v>750</v>
      </c>
      <c r="H1060" s="540">
        <v>12</v>
      </c>
      <c r="I1060" s="548" t="s">
        <v>636</v>
      </c>
      <c r="J1060" s="540"/>
      <c r="K1060" s="187">
        <v>5280</v>
      </c>
      <c r="L1060" s="536">
        <v>8800</v>
      </c>
    </row>
    <row r="1061" spans="1:12" s="35" customFormat="1" ht="10.4" customHeight="1">
      <c r="A1061" s="127"/>
      <c r="B1061" s="167"/>
      <c r="C1061" s="402" t="s">
        <v>1240</v>
      </c>
      <c r="D1061" s="128"/>
      <c r="E1061" s="184"/>
      <c r="F1061" s="185"/>
      <c r="G1061" s="128"/>
      <c r="H1061" s="128"/>
      <c r="I1061" s="129"/>
      <c r="J1061" s="128"/>
      <c r="K1061" s="226"/>
      <c r="L1061" s="213"/>
    </row>
    <row r="1062" spans="1:12" s="35" customFormat="1" ht="15" customHeight="1">
      <c r="A1062" s="36"/>
      <c r="B1062" s="5"/>
      <c r="C1062" s="37" t="s">
        <v>1239</v>
      </c>
      <c r="D1062" s="38">
        <v>2021</v>
      </c>
      <c r="E1062" s="59">
        <v>8556021</v>
      </c>
      <c r="F1062" s="62" t="s">
        <v>630</v>
      </c>
      <c r="G1062" s="38">
        <v>750</v>
      </c>
      <c r="H1062" s="38">
        <v>12</v>
      </c>
      <c r="I1062" s="276" t="s">
        <v>636</v>
      </c>
      <c r="J1062" s="38"/>
      <c r="K1062" s="243">
        <f>0.6*L1062</f>
        <v>6000</v>
      </c>
      <c r="L1062" s="138">
        <v>10000</v>
      </c>
    </row>
    <row r="1063" spans="1:12" s="35" customFormat="1" ht="25.4" customHeight="1">
      <c r="A1063" s="225" t="s" ph="1">
        <v>603</v>
      </c>
      <c r="B1063" s="225"/>
      <c r="C1063" s="225"/>
      <c r="D1063" s="377"/>
      <c r="E1063" s="225"/>
      <c r="F1063" s="372"/>
      <c r="G1063" s="225"/>
      <c r="H1063" s="377"/>
      <c r="I1063" s="225"/>
      <c r="J1063" s="225"/>
      <c r="K1063" s="225"/>
      <c r="L1063" s="225"/>
    </row>
    <row r="1064" spans="1:12" s="35" customFormat="1" ht="30" customHeight="1">
      <c r="A1064" s="279" ph="1"/>
      <c r="B1064" s="344" t="s">
        <v>1203</v>
      </c>
      <c r="C1064" s="279"/>
      <c r="D1064" s="318"/>
      <c r="E1064" s="294"/>
      <c r="F1064" s="294"/>
      <c r="G1064" s="208"/>
      <c r="H1064" s="318"/>
      <c r="I1064" s="208"/>
      <c r="J1064" s="208"/>
      <c r="K1064" s="208"/>
      <c r="L1064" s="208"/>
    </row>
    <row r="1065" spans="1:12" s="35" customFormat="1" ht="30" customHeight="1">
      <c r="A1065" s="280" ph="1"/>
      <c r="B1065" s="345" t="s">
        <v>1202</v>
      </c>
      <c r="C1065" s="280"/>
      <c r="D1065" s="48"/>
      <c r="E1065" s="295"/>
      <c r="F1065" s="295"/>
      <c r="G1065" s="30"/>
      <c r="H1065" s="48"/>
      <c r="I1065" s="30"/>
      <c r="J1065" s="30"/>
      <c r="K1065" s="30"/>
      <c r="L1065" s="233"/>
    </row>
    <row r="1066" spans="1:12" s="35" customFormat="1" ht="10.4" customHeight="1">
      <c r="A1066" s="281" ph="1"/>
      <c r="B1066" s="339"/>
      <c r="C1066" s="456" t="s">
        <v>1205</v>
      </c>
      <c r="D1066" s="101"/>
      <c r="E1066" s="102"/>
      <c r="F1066" s="102"/>
      <c r="G1066" s="101"/>
      <c r="H1066" s="101"/>
      <c r="I1066" s="101"/>
      <c r="J1066" s="101"/>
      <c r="K1066" s="32"/>
      <c r="L1066" s="32"/>
    </row>
    <row r="1067" spans="1:12" s="35" customFormat="1" ht="15" customHeight="1">
      <c r="A1067" s="93" ph="1"/>
      <c r="B1067" s="346"/>
      <c r="C1067" s="93" t="s">
        <v>1204</v>
      </c>
      <c r="D1067" s="88">
        <v>2017</v>
      </c>
      <c r="E1067" s="95">
        <v>7202017</v>
      </c>
      <c r="F1067" s="96" t="s">
        <v>630</v>
      </c>
      <c r="G1067" s="88">
        <v>750</v>
      </c>
      <c r="H1067" s="88">
        <v>6</v>
      </c>
      <c r="I1067" s="282" t="s">
        <v>636</v>
      </c>
      <c r="J1067" s="88"/>
      <c r="K1067" s="235">
        <f>L1067*0.6</f>
        <v>15000</v>
      </c>
      <c r="L1067" s="229">
        <v>25000</v>
      </c>
    </row>
    <row r="1068" spans="1:12" s="35" customFormat="1" ht="10.4" customHeight="1">
      <c r="A1068" s="190" ph="1"/>
      <c r="B1068" s="132"/>
      <c r="C1068" s="261" t="s">
        <v>1203</v>
      </c>
      <c r="D1068" s="49"/>
      <c r="E1068" s="57"/>
      <c r="F1068" s="57"/>
      <c r="G1068" s="49"/>
      <c r="H1068" s="49"/>
      <c r="I1068" s="457"/>
      <c r="J1068" s="49"/>
      <c r="K1068" s="191"/>
      <c r="L1068" s="191"/>
    </row>
    <row r="1069" spans="1:12" s="35" customFormat="1" ht="15" customHeight="1">
      <c r="A1069" s="93" ph="1"/>
      <c r="B1069" s="346"/>
      <c r="C1069" s="93" t="s">
        <v>1202</v>
      </c>
      <c r="D1069" s="88">
        <v>2022</v>
      </c>
      <c r="E1069" s="95">
        <v>7201022</v>
      </c>
      <c r="F1069" s="96" t="s">
        <v>630</v>
      </c>
      <c r="G1069" s="88">
        <v>750</v>
      </c>
      <c r="H1069" s="88">
        <v>6</v>
      </c>
      <c r="I1069" s="282" t="s">
        <v>636</v>
      </c>
      <c r="J1069" s="88"/>
      <c r="K1069" s="235">
        <v>66000</v>
      </c>
      <c r="L1069" s="229">
        <v>110000</v>
      </c>
    </row>
    <row r="1070" spans="1:12" s="35" customFormat="1" ht="10.4" customHeight="1">
      <c r="A1070" s="190" ph="1"/>
      <c r="B1070" s="132"/>
      <c r="C1070" s="261" t="s">
        <v>1219</v>
      </c>
      <c r="D1070" s="49"/>
      <c r="E1070" s="57"/>
      <c r="F1070" s="57"/>
      <c r="G1070" s="49"/>
      <c r="H1070" s="49"/>
      <c r="I1070" s="49"/>
      <c r="J1070" s="49"/>
      <c r="K1070" s="191"/>
      <c r="L1070" s="191"/>
    </row>
    <row r="1071" spans="1:12" s="35" customFormat="1" ht="15" customHeight="1">
      <c r="A1071" s="45" ph="1"/>
      <c r="B1071" s="347"/>
      <c r="C1071" s="45" t="s">
        <v>1218</v>
      </c>
      <c r="D1071" s="38" t="s">
        <v>683</v>
      </c>
      <c r="E1071" s="59">
        <v>7203016</v>
      </c>
      <c r="F1071" s="62" t="s">
        <v>630</v>
      </c>
      <c r="G1071" s="38">
        <v>750</v>
      </c>
      <c r="H1071" s="38">
        <v>3</v>
      </c>
      <c r="I1071" s="276" t="s">
        <v>636</v>
      </c>
      <c r="J1071" s="38"/>
      <c r="K1071" s="149" t="s">
        <v>632</v>
      </c>
      <c r="L1071" s="149" t="s">
        <v>632</v>
      </c>
    </row>
    <row r="1072" spans="1:12" s="35" customFormat="1" ht="30" customHeight="1">
      <c r="A1072" s="52"/>
      <c r="B1072" s="324" t="s">
        <v>1277</v>
      </c>
      <c r="C1072" s="52"/>
      <c r="D1072" s="48"/>
      <c r="E1072" s="275"/>
      <c r="F1072" s="275"/>
      <c r="G1072" s="52"/>
      <c r="H1072" s="48"/>
      <c r="I1072" s="52"/>
      <c r="J1072" s="52"/>
      <c r="K1072" s="52"/>
      <c r="L1072" s="52"/>
    </row>
    <row r="1073" spans="1:12" s="35" customFormat="1" ht="30" customHeight="1">
      <c r="A1073" s="44"/>
      <c r="B1073" s="348" t="s">
        <v>1280</v>
      </c>
      <c r="C1073" s="44"/>
      <c r="D1073" s="44"/>
      <c r="E1073" s="73"/>
      <c r="F1073" s="73"/>
      <c r="G1073" s="44"/>
      <c r="H1073" s="44"/>
      <c r="I1073" s="44"/>
      <c r="J1073" s="44"/>
      <c r="K1073" s="44"/>
      <c r="L1073"/>
    </row>
    <row r="1074" spans="1:12" s="35" customFormat="1" ht="10.4" customHeight="1">
      <c r="A1074" s="318" ph="1"/>
      <c r="B1074" s="208"/>
      <c r="C1074" s="34" t="s">
        <v>1355</v>
      </c>
      <c r="D1074" s="101"/>
      <c r="E1074" s="102"/>
      <c r="F1074" s="273"/>
      <c r="G1074" s="101"/>
      <c r="H1074" s="101"/>
      <c r="I1074" s="214"/>
      <c r="J1074" s="101"/>
      <c r="K1074" s="458"/>
      <c r="L1074" s="458"/>
    </row>
    <row r="1075" spans="1:12" s="35" customFormat="1" ht="15.65" customHeight="1">
      <c r="A1075" s="92" ph="1"/>
      <c r="B1075" s="332"/>
      <c r="C1075" s="93" t="s">
        <v>1354</v>
      </c>
      <c r="D1075" s="88">
        <v>2023</v>
      </c>
      <c r="E1075" s="95">
        <v>1556023</v>
      </c>
      <c r="F1075" s="96" t="s">
        <v>630</v>
      </c>
      <c r="G1075" s="88">
        <v>750</v>
      </c>
      <c r="H1075" s="88">
        <v>6</v>
      </c>
      <c r="I1075" s="89" t="s">
        <v>11</v>
      </c>
      <c r="J1075" s="88"/>
      <c r="K1075" s="229">
        <f>L1075*0.6</f>
        <v>8280</v>
      </c>
      <c r="L1075" s="229">
        <v>13800</v>
      </c>
    </row>
    <row r="1076" spans="1:12" s="35" customFormat="1" ht="9.75" customHeight="1">
      <c r="A1076" s="48" ph="1"/>
      <c r="B1076" s="30"/>
      <c r="C1076" s="47" t="s">
        <v>1356</v>
      </c>
      <c r="D1076" s="49"/>
      <c r="E1076" s="57"/>
      <c r="F1076" s="182"/>
      <c r="G1076" s="49"/>
      <c r="H1076" s="49"/>
      <c r="I1076" s="50"/>
      <c r="J1076" s="49"/>
      <c r="K1076" s="191"/>
      <c r="L1076" s="191"/>
    </row>
    <row r="1077" spans="1:12" s="35" customFormat="1" ht="15.65" customHeight="1">
      <c r="A1077" s="92" ph="1"/>
      <c r="B1077" s="332"/>
      <c r="C1077" s="93" t="s">
        <v>1281</v>
      </c>
      <c r="D1077" s="88">
        <v>2023</v>
      </c>
      <c r="E1077" s="95">
        <v>1553023</v>
      </c>
      <c r="F1077" s="96" t="s">
        <v>630</v>
      </c>
      <c r="G1077" s="88">
        <v>750</v>
      </c>
      <c r="H1077" s="88">
        <v>6</v>
      </c>
      <c r="I1077" s="89" t="s">
        <v>11</v>
      </c>
      <c r="J1077" s="88"/>
      <c r="K1077" s="491">
        <f>0.6*L1077</f>
        <v>28800</v>
      </c>
      <c r="L1077" s="229">
        <v>48000</v>
      </c>
    </row>
    <row r="1078" spans="1:12" s="35" customFormat="1" ht="10.4" customHeight="1">
      <c r="A1078" s="48" ph="1"/>
      <c r="B1078" s="30"/>
      <c r="C1078" s="47" t="s">
        <v>1357</v>
      </c>
      <c r="D1078" s="49"/>
      <c r="E1078" s="57"/>
      <c r="F1078" s="182"/>
      <c r="G1078" s="49"/>
      <c r="H1078" s="49"/>
      <c r="I1078" s="50"/>
      <c r="J1078" s="49"/>
      <c r="K1078" s="191"/>
      <c r="L1078" s="191"/>
    </row>
    <row r="1079" spans="1:12" s="35" customFormat="1" ht="15.65" customHeight="1">
      <c r="A1079" s="92" ph="1"/>
      <c r="B1079" s="332"/>
      <c r="C1079" s="93" t="s">
        <v>1282</v>
      </c>
      <c r="D1079" s="88">
        <v>2022</v>
      </c>
      <c r="E1079" s="95">
        <v>1552022</v>
      </c>
      <c r="F1079" s="96" t="s">
        <v>630</v>
      </c>
      <c r="G1079" s="88">
        <v>750</v>
      </c>
      <c r="H1079" s="88">
        <v>6</v>
      </c>
      <c r="I1079" s="89" t="s">
        <v>12</v>
      </c>
      <c r="J1079" s="88"/>
      <c r="K1079" s="148">
        <f>L1079*0.6</f>
        <v>6000</v>
      </c>
      <c r="L1079" s="148">
        <v>10000</v>
      </c>
    </row>
    <row r="1080" spans="1:12" s="10" customFormat="1" ht="10.4" customHeight="1">
      <c r="A1080" s="48" ph="1"/>
      <c r="B1080" s="30"/>
      <c r="C1080" s="47" t="s">
        <v>1358</v>
      </c>
      <c r="D1080" s="49"/>
      <c r="E1080" s="57"/>
      <c r="F1080" s="182"/>
      <c r="G1080" s="49"/>
      <c r="H1080" s="49"/>
      <c r="I1080" s="50"/>
      <c r="J1080" s="49"/>
      <c r="K1080" s="191"/>
      <c r="L1080" s="191"/>
    </row>
    <row r="1081" spans="1:12" s="35" customFormat="1" ht="15.65" customHeight="1">
      <c r="A1081" s="92" ph="1"/>
      <c r="B1081" s="332"/>
      <c r="C1081" s="93" t="s">
        <v>1279</v>
      </c>
      <c r="D1081" s="88">
        <v>2021</v>
      </c>
      <c r="E1081" s="95">
        <v>1551021</v>
      </c>
      <c r="F1081" s="96" t="s">
        <v>2700</v>
      </c>
      <c r="G1081" s="88">
        <v>750</v>
      </c>
      <c r="H1081" s="88">
        <v>6</v>
      </c>
      <c r="I1081" s="89" t="s">
        <v>12</v>
      </c>
      <c r="J1081" s="88"/>
      <c r="K1081" s="491">
        <f>0.6*L1081</f>
        <v>22800</v>
      </c>
      <c r="L1081" s="492">
        <v>38000</v>
      </c>
    </row>
    <row r="1082" spans="1:12" ht="9.75" customHeight="1">
      <c r="A1082" s="48" ph="1"/>
      <c r="B1082" s="30"/>
      <c r="C1082" s="47" t="s">
        <v>1359</v>
      </c>
      <c r="E1082" s="57"/>
      <c r="F1082" s="182"/>
      <c r="G1082" s="49"/>
      <c r="I1082" s="50"/>
      <c r="J1082" s="49"/>
      <c r="K1082" s="191"/>
      <c r="L1082" s="191"/>
    </row>
    <row r="1083" spans="1:12" s="35" customFormat="1" ht="15.65" customHeight="1">
      <c r="A1083" s="44" ph="1"/>
      <c r="B1083" s="333"/>
      <c r="C1083" s="53" t="s">
        <v>1283</v>
      </c>
      <c r="D1083" s="38">
        <v>2024</v>
      </c>
      <c r="E1083" s="59">
        <v>1555024</v>
      </c>
      <c r="F1083" s="62" t="s">
        <v>2701</v>
      </c>
      <c r="G1083" s="38">
        <v>750</v>
      </c>
      <c r="H1083" s="38">
        <v>6</v>
      </c>
      <c r="I1083" s="40" t="s">
        <v>1278</v>
      </c>
      <c r="J1083" s="38"/>
      <c r="K1083" s="549" t="s">
        <v>632</v>
      </c>
      <c r="L1083" s="549" t="s">
        <v>632</v>
      </c>
    </row>
    <row r="1084" spans="1:12" s="35" customFormat="1" ht="30" customHeight="1">
      <c r="A1084" s="52"/>
      <c r="B1084" s="324" t="s">
        <v>1383</v>
      </c>
      <c r="C1084" s="52"/>
      <c r="D1084" s="48"/>
      <c r="E1084" s="275"/>
      <c r="F1084" s="275"/>
      <c r="G1084" s="52"/>
      <c r="H1084" s="48"/>
      <c r="I1084" s="52"/>
      <c r="J1084" s="52"/>
      <c r="K1084" s="550"/>
      <c r="L1084" s="550"/>
    </row>
    <row r="1085" spans="1:12" s="35" customFormat="1" ht="30" customHeight="1">
      <c r="A1085" s="44"/>
      <c r="B1085" s="345" t="s">
        <v>1384</v>
      </c>
      <c r="C1085" s="44"/>
      <c r="D1085" s="44"/>
      <c r="E1085" s="73"/>
      <c r="F1085" s="73"/>
      <c r="G1085" s="44"/>
      <c r="H1085" s="44"/>
      <c r="I1085" s="44"/>
      <c r="J1085" s="44"/>
      <c r="K1085" s="551"/>
      <c r="L1085" s="552"/>
    </row>
    <row r="1086" spans="1:12" s="35" customFormat="1" ht="10.4" customHeight="1">
      <c r="A1086" s="208" ph="1"/>
      <c r="B1086" s="338"/>
      <c r="C1086" s="34" t="s">
        <v>1421</v>
      </c>
      <c r="D1086" s="309"/>
      <c r="E1086" s="297"/>
      <c r="F1086" s="180"/>
      <c r="G1086" s="32"/>
      <c r="H1086" s="309"/>
      <c r="I1086" s="32"/>
      <c r="J1086" s="32"/>
      <c r="K1086" s="532"/>
      <c r="L1086" s="532"/>
    </row>
    <row r="1087" spans="1:12" s="35" customFormat="1" ht="15.65" customHeight="1">
      <c r="A1087" s="92" ph="1"/>
      <c r="B1087" s="332"/>
      <c r="C1087" s="93" t="s">
        <v>1387</v>
      </c>
      <c r="D1087" s="88">
        <v>2022</v>
      </c>
      <c r="E1087" s="95">
        <v>4051022</v>
      </c>
      <c r="F1087" s="96" t="s">
        <v>2183</v>
      </c>
      <c r="G1087" s="88">
        <v>750</v>
      </c>
      <c r="H1087" s="88">
        <v>6</v>
      </c>
      <c r="I1087" s="89" t="s">
        <v>11</v>
      </c>
      <c r="J1087" s="88"/>
      <c r="K1087" s="553">
        <f>L1087*0.6</f>
        <v>3600</v>
      </c>
      <c r="L1087" s="553">
        <v>6000</v>
      </c>
    </row>
    <row r="1088" spans="1:12" s="35" customFormat="1" ht="10.4" customHeight="1">
      <c r="A1088" s="48" ph="1"/>
      <c r="B1088" s="30"/>
      <c r="C1088" s="47" t="s">
        <v>1389</v>
      </c>
      <c r="D1088" s="49"/>
      <c r="E1088" s="57"/>
      <c r="F1088" s="182"/>
      <c r="G1088" s="49"/>
      <c r="H1088" s="49"/>
      <c r="I1088" s="50"/>
      <c r="J1088" s="49"/>
      <c r="K1088" s="554"/>
      <c r="L1088" s="554"/>
    </row>
    <row r="1089" spans="1:12" s="35" customFormat="1" ht="15.65" customHeight="1">
      <c r="A1089" s="92" ph="1"/>
      <c r="B1089" s="332"/>
      <c r="C1089" s="93" t="s">
        <v>1385</v>
      </c>
      <c r="D1089" s="88">
        <v>2021</v>
      </c>
      <c r="E1089" s="95">
        <v>4053021</v>
      </c>
      <c r="F1089" s="96" t="s">
        <v>1430</v>
      </c>
      <c r="G1089" s="88">
        <v>750</v>
      </c>
      <c r="H1089" s="88">
        <v>6</v>
      </c>
      <c r="I1089" s="89" t="s">
        <v>11</v>
      </c>
      <c r="J1089" s="88"/>
      <c r="K1089" s="553">
        <f>L1089*0.6</f>
        <v>6300</v>
      </c>
      <c r="L1089" s="535">
        <v>10500</v>
      </c>
    </row>
    <row r="1090" spans="1:12" s="35" customFormat="1" ht="10.4" customHeight="1">
      <c r="A1090" s="48" ph="1"/>
      <c r="B1090" s="30"/>
      <c r="C1090" s="47" t="s">
        <v>1647</v>
      </c>
      <c r="D1090" s="49"/>
      <c r="E1090" s="57"/>
      <c r="F1090" s="182"/>
      <c r="G1090" s="49"/>
      <c r="H1090" s="49"/>
      <c r="I1090" s="50"/>
      <c r="J1090" s="49"/>
      <c r="K1090" s="554"/>
      <c r="L1090" s="554"/>
    </row>
    <row r="1091" spans="1:12" s="35" customFormat="1" ht="15.65" customHeight="1">
      <c r="A1091" s="92" ph="1"/>
      <c r="B1091" s="332"/>
      <c r="C1091" s="93" t="s">
        <v>1646</v>
      </c>
      <c r="D1091" s="88">
        <v>2020</v>
      </c>
      <c r="E1091" s="95">
        <v>4055020</v>
      </c>
      <c r="F1091" s="96" t="s">
        <v>630</v>
      </c>
      <c r="G1091" s="88">
        <v>750</v>
      </c>
      <c r="H1091" s="88">
        <v>3</v>
      </c>
      <c r="I1091" s="89" t="s">
        <v>12</v>
      </c>
      <c r="J1091" s="88"/>
      <c r="K1091" s="553">
        <f>L1091*0.6</f>
        <v>27000</v>
      </c>
      <c r="L1091" s="553">
        <v>45000</v>
      </c>
    </row>
    <row r="1092" spans="1:12" s="35" customFormat="1" ht="10.4" customHeight="1">
      <c r="A1092" s="48" ph="1"/>
      <c r="B1092" s="30"/>
      <c r="C1092" s="47" t="s">
        <v>1422</v>
      </c>
      <c r="D1092" s="49"/>
      <c r="E1092" s="57"/>
      <c r="F1092" s="182"/>
      <c r="G1092" s="49"/>
      <c r="H1092" s="49"/>
      <c r="I1092" s="50"/>
      <c r="J1092" s="49"/>
      <c r="K1092" s="554"/>
      <c r="L1092" s="554"/>
    </row>
    <row r="1093" spans="1:12" s="35" customFormat="1" ht="15.65" customHeight="1">
      <c r="A1093" s="92" ph="1"/>
      <c r="B1093" s="332"/>
      <c r="C1093" s="93" t="s">
        <v>1388</v>
      </c>
      <c r="D1093" s="88">
        <v>2020</v>
      </c>
      <c r="E1093" s="95">
        <v>4052020</v>
      </c>
      <c r="F1093" s="96" t="s">
        <v>2702</v>
      </c>
      <c r="G1093" s="88">
        <v>750</v>
      </c>
      <c r="H1093" s="88">
        <v>6</v>
      </c>
      <c r="I1093" s="89" t="s">
        <v>12</v>
      </c>
      <c r="J1093" s="88"/>
      <c r="K1093" s="529" t="s">
        <v>632</v>
      </c>
      <c r="L1093" s="529" t="s">
        <v>632</v>
      </c>
    </row>
    <row r="1094" spans="1:12" ht="10.4" customHeight="1">
      <c r="A1094" s="48" ph="1"/>
      <c r="B1094" s="30"/>
      <c r="C1094" s="47" t="s">
        <v>1390</v>
      </c>
      <c r="E1094" s="57"/>
      <c r="F1094" s="182"/>
      <c r="G1094" s="49"/>
      <c r="I1094" s="50"/>
      <c r="J1094" s="49"/>
      <c r="K1094" s="191"/>
      <c r="L1094" s="191"/>
    </row>
    <row r="1095" spans="1:12" s="35" customFormat="1" ht="15.65" customHeight="1">
      <c r="A1095" s="44" ph="1"/>
      <c r="B1095" s="333"/>
      <c r="C1095" s="53" t="s">
        <v>1386</v>
      </c>
      <c r="D1095" s="38">
        <v>2020</v>
      </c>
      <c r="E1095" s="59">
        <v>4054020</v>
      </c>
      <c r="F1095" s="62" t="s">
        <v>630</v>
      </c>
      <c r="G1095" s="38">
        <v>750</v>
      </c>
      <c r="H1095" s="38">
        <v>6</v>
      </c>
      <c r="I1095" s="40" t="s">
        <v>12</v>
      </c>
      <c r="J1095" s="38"/>
      <c r="K1095" s="149">
        <v>6600</v>
      </c>
      <c r="L1095" s="149">
        <v>11000</v>
      </c>
    </row>
    <row r="1096" spans="1:12" ht="30" customHeight="1">
      <c r="A1096" s="43"/>
      <c r="B1096" s="349" t="s">
        <v>474</v>
      </c>
      <c r="I1096" s="18"/>
      <c r="K1096" s="142"/>
      <c r="L1096" s="199"/>
    </row>
    <row r="1097" spans="1:12" s="10" customFormat="1" ht="30" customHeight="1">
      <c r="A1097" s="36"/>
      <c r="B1097" s="5" t="s">
        <v>1116</v>
      </c>
      <c r="C1097" s="37"/>
      <c r="D1097" s="38"/>
      <c r="E1097" s="59"/>
      <c r="F1097" s="59"/>
      <c r="G1097" s="38"/>
      <c r="H1097" s="38"/>
      <c r="I1097" s="40"/>
      <c r="J1097" s="38"/>
      <c r="K1097" s="172"/>
      <c r="L1097"/>
    </row>
    <row r="1098" spans="1:12" s="35" customFormat="1" ht="10.4" customHeight="1">
      <c r="A1098" s="56"/>
      <c r="B1098" s="7" ph="1"/>
      <c r="C1098" s="61" t="s">
        <v>475</v>
      </c>
      <c r="D1098" s="101"/>
      <c r="E1098" s="25"/>
      <c r="F1098" s="25"/>
      <c r="G1098" s="19"/>
      <c r="H1098" s="101"/>
      <c r="I1098" s="20"/>
      <c r="J1098" s="19"/>
      <c r="K1098" s="220"/>
      <c r="L1098" s="72"/>
    </row>
    <row r="1099" spans="1:12" ht="15.65" customHeight="1">
      <c r="A1099" s="36"/>
      <c r="B1099" s="5"/>
      <c r="C1099" s="37" t="s">
        <v>1115</v>
      </c>
      <c r="D1099" s="39" t="s">
        <v>3</v>
      </c>
      <c r="E1099" s="59" t="s">
        <v>3</v>
      </c>
      <c r="F1099" s="59" t="s">
        <v>22</v>
      </c>
      <c r="G1099" s="38" t="s">
        <v>695</v>
      </c>
      <c r="H1099" s="38" t="s">
        <v>695</v>
      </c>
      <c r="I1099" s="40" t="s">
        <v>13</v>
      </c>
      <c r="J1099" s="38"/>
      <c r="K1099" s="137" t="s">
        <v>2</v>
      </c>
      <c r="L1099" s="137" t="s">
        <v>2</v>
      </c>
    </row>
    <row r="1100" spans="1:12" s="35" customFormat="1" ht="30" customHeight="1">
      <c r="A1100" s="52"/>
      <c r="B1100" s="324" t="s">
        <v>403</v>
      </c>
      <c r="C1100" s="11"/>
      <c r="D1100" s="49"/>
      <c r="E1100" s="24"/>
      <c r="F1100" s="24"/>
      <c r="G1100" s="17"/>
      <c r="H1100" s="49"/>
      <c r="I1100" s="18"/>
      <c r="J1100" s="17"/>
      <c r="K1100" s="136"/>
      <c r="L1100" s="136"/>
    </row>
    <row r="1101" spans="1:12" s="35" customFormat="1" ht="30" customHeight="1">
      <c r="A1101" s="36"/>
      <c r="B1101" s="5" t="s">
        <v>290</v>
      </c>
      <c r="C1101" s="37"/>
      <c r="D1101" s="38"/>
      <c r="E1101" s="59"/>
      <c r="F1101" s="59"/>
      <c r="G1101" s="38"/>
      <c r="H1101" s="38"/>
      <c r="I1101" s="38"/>
      <c r="J1101" s="38"/>
      <c r="K1101" s="38"/>
      <c r="L1101" s="38"/>
    </row>
    <row r="1102" spans="1:12" s="10" customFormat="1" ht="10.4" customHeight="1">
      <c r="A1102" s="2"/>
      <c r="B1102" s="335"/>
      <c r="C1102" s="47" t="s">
        <v>291</v>
      </c>
      <c r="D1102" s="202"/>
      <c r="E1102" s="278"/>
      <c r="F1102" s="178"/>
      <c r="G1102" s="9"/>
      <c r="H1102" s="202"/>
      <c r="I1102" s="9"/>
      <c r="J1102" s="9"/>
      <c r="K1102" s="9"/>
      <c r="L1102" s="9"/>
    </row>
    <row r="1103" spans="1:12" s="35" customFormat="1" ht="15.65" customHeight="1">
      <c r="A1103" s="90"/>
      <c r="B1103" s="87"/>
      <c r="C1103" s="60" t="s">
        <v>93</v>
      </c>
      <c r="D1103" s="88">
        <v>2019</v>
      </c>
      <c r="E1103" s="95">
        <v>7010019</v>
      </c>
      <c r="F1103" s="95" t="s">
        <v>22</v>
      </c>
      <c r="G1103" s="88">
        <v>750</v>
      </c>
      <c r="H1103" s="88">
        <v>6</v>
      </c>
      <c r="I1103" s="89" t="s">
        <v>12</v>
      </c>
      <c r="J1103" s="88"/>
      <c r="K1103" s="139" t="s">
        <v>632</v>
      </c>
      <c r="L1103" s="459" t="s">
        <v>2</v>
      </c>
    </row>
    <row r="1104" spans="1:12" s="10" customFormat="1" ht="10.4" customHeight="1">
      <c r="A1104" s="54"/>
      <c r="B1104" s="2"/>
      <c r="C1104" s="42" t="s">
        <v>292</v>
      </c>
      <c r="D1104" s="49"/>
      <c r="E1104" s="57"/>
      <c r="F1104" s="57"/>
      <c r="G1104" s="49"/>
      <c r="H1104" s="49"/>
      <c r="I1104" s="50"/>
      <c r="J1104" s="49"/>
      <c r="K1104" s="140"/>
      <c r="L1104" s="55"/>
    </row>
    <row r="1105" spans="1:12" s="35" customFormat="1" ht="15.65" customHeight="1">
      <c r="A1105" s="36"/>
      <c r="B1105" s="5"/>
      <c r="C1105" s="37" t="s">
        <v>94</v>
      </c>
      <c r="D1105" s="38">
        <v>2022</v>
      </c>
      <c r="E1105" s="59">
        <v>7200022</v>
      </c>
      <c r="F1105" s="59" t="s">
        <v>22</v>
      </c>
      <c r="G1105" s="38">
        <v>750</v>
      </c>
      <c r="H1105" s="38">
        <v>6</v>
      </c>
      <c r="I1105" s="40" t="s">
        <v>12</v>
      </c>
      <c r="J1105" s="38"/>
      <c r="K1105" s="172">
        <v>12000</v>
      </c>
      <c r="L1105" s="138" t="s">
        <v>745</v>
      </c>
    </row>
    <row r="1106" spans="1:12" s="35" customFormat="1" ht="30" customHeight="1">
      <c r="A1106" s="48" ph="1"/>
      <c r="B1106" s="324" t="s">
        <v>764</v>
      </c>
      <c r="C1106" s="190"/>
      <c r="D1106" s="49"/>
      <c r="E1106" s="57"/>
      <c r="F1106" s="57"/>
      <c r="G1106" s="49"/>
      <c r="H1106" s="49"/>
      <c r="I1106" s="50"/>
      <c r="J1106" s="49"/>
      <c r="K1106" s="186"/>
      <c r="L1106" s="186"/>
    </row>
    <row r="1107" spans="1:12" s="35" customFormat="1" ht="30" customHeight="1">
      <c r="A1107" s="44" ph="1"/>
      <c r="B1107" s="325" t="s">
        <v>762</v>
      </c>
      <c r="C1107" s="45"/>
      <c r="D1107" s="38"/>
      <c r="E1107" s="59"/>
      <c r="F1107" s="59"/>
      <c r="G1107" s="38"/>
      <c r="H1107" s="38"/>
      <c r="I1107" s="40"/>
      <c r="J1107" s="38"/>
      <c r="K1107" s="137"/>
      <c r="L1107" s="233"/>
    </row>
    <row r="1108" spans="1:12" s="35" customFormat="1" ht="10.4" customHeight="1">
      <c r="A1108" s="48" ph="1"/>
      <c r="B1108" s="30"/>
      <c r="C1108" s="47" t="s">
        <v>766</v>
      </c>
      <c r="D1108" s="49"/>
      <c r="E1108" s="57"/>
      <c r="F1108" s="57"/>
      <c r="G1108" s="49"/>
      <c r="H1108" s="49"/>
      <c r="I1108" s="50"/>
      <c r="J1108" s="49"/>
      <c r="K1108" s="186"/>
      <c r="L1108" s="186"/>
    </row>
    <row r="1109" spans="1:12" s="35" customFormat="1" ht="15.65" customHeight="1">
      <c r="A1109" s="92" ph="1"/>
      <c r="B1109" s="336"/>
      <c r="C1109" s="93" t="s">
        <v>761</v>
      </c>
      <c r="D1109" s="88">
        <v>2020</v>
      </c>
      <c r="E1109" s="95">
        <v>1652020</v>
      </c>
      <c r="F1109" s="96" t="s">
        <v>765</v>
      </c>
      <c r="G1109" s="88">
        <v>750</v>
      </c>
      <c r="H1109" s="88">
        <v>6</v>
      </c>
      <c r="I1109" s="89" t="s">
        <v>636</v>
      </c>
      <c r="J1109" s="88"/>
      <c r="K1109" s="135">
        <f>L1109*0.6</f>
        <v>6000</v>
      </c>
      <c r="L1109" s="135">
        <v>10000</v>
      </c>
    </row>
    <row r="1110" spans="1:12" s="35" customFormat="1" ht="10.4" customHeight="1">
      <c r="A1110" s="313" ph="1"/>
      <c r="B1110" s="316"/>
      <c r="C1110" s="418" t="s">
        <v>763</v>
      </c>
      <c r="D1110" s="128"/>
      <c r="E1110" s="184"/>
      <c r="F1110" s="184"/>
      <c r="G1110" s="128"/>
      <c r="H1110" s="128"/>
      <c r="I1110" s="129"/>
      <c r="J1110" s="128"/>
      <c r="K1110" s="145"/>
      <c r="L1110" s="145"/>
    </row>
    <row r="1111" spans="1:12" s="35" customFormat="1" ht="15.65" customHeight="1">
      <c r="A1111" s="44" ph="1"/>
      <c r="B1111" s="333"/>
      <c r="C1111" s="45" t="s">
        <v>762</v>
      </c>
      <c r="D1111" s="38">
        <v>2020</v>
      </c>
      <c r="E1111" s="59">
        <v>1651020</v>
      </c>
      <c r="F1111" s="62" t="s">
        <v>630</v>
      </c>
      <c r="G1111" s="38">
        <v>750</v>
      </c>
      <c r="H1111" s="38">
        <v>6</v>
      </c>
      <c r="I1111" s="40" t="s">
        <v>636</v>
      </c>
      <c r="J1111" s="38"/>
      <c r="K1111" s="137">
        <f>L1111*0.6</f>
        <v>8700</v>
      </c>
      <c r="L1111" s="137">
        <v>14500</v>
      </c>
    </row>
    <row r="1112" spans="1:12" ht="30" customHeight="1">
      <c r="A1112" s="43"/>
      <c r="B1112" s="349" t="s">
        <v>1638</v>
      </c>
      <c r="I1112" s="18"/>
      <c r="K1112" s="142"/>
      <c r="L1112" s="199"/>
    </row>
    <row r="1113" spans="1:12" ht="30" customHeight="1">
      <c r="A1113" s="36"/>
      <c r="B1113" s="5" t="s">
        <v>1637</v>
      </c>
      <c r="C1113" s="37"/>
      <c r="D1113" s="38"/>
      <c r="E1113" s="59"/>
      <c r="F1113" s="59"/>
      <c r="G1113" s="38"/>
      <c r="H1113" s="38"/>
      <c r="I1113" s="40"/>
      <c r="J1113" s="38"/>
      <c r="K1113" s="172"/>
      <c r="L1113"/>
    </row>
    <row r="1114" spans="1:12" ht="10.4" customHeight="1">
      <c r="A1114" s="56"/>
      <c r="B1114" s="7" ph="1"/>
      <c r="C1114" s="61" t="s">
        <v>1638</v>
      </c>
      <c r="D1114" s="101"/>
      <c r="E1114" s="25"/>
      <c r="F1114" s="25"/>
      <c r="G1114" s="19"/>
      <c r="H1114" s="101"/>
      <c r="I1114" s="20"/>
      <c r="J1114" s="19"/>
      <c r="K1114" s="220"/>
      <c r="L1114" s="72"/>
    </row>
    <row r="1115" spans="1:12" ht="15.65" customHeight="1">
      <c r="A1115" s="36"/>
      <c r="B1115" s="5"/>
      <c r="C1115" s="37" t="s">
        <v>1639</v>
      </c>
      <c r="D1115" s="38">
        <v>2020</v>
      </c>
      <c r="E1115" s="59">
        <v>1361020</v>
      </c>
      <c r="F1115" s="59" t="s">
        <v>3</v>
      </c>
      <c r="G1115" s="38">
        <v>750</v>
      </c>
      <c r="H1115" s="38">
        <v>12</v>
      </c>
      <c r="I1115" s="40" t="s">
        <v>13</v>
      </c>
      <c r="J1115" s="38"/>
      <c r="K1115" s="137">
        <f>L1115*0.6</f>
        <v>10200</v>
      </c>
      <c r="L1115" s="137">
        <v>17000</v>
      </c>
    </row>
    <row r="1116" spans="1:12" s="35" customFormat="1" ht="25.4" customHeight="1">
      <c r="A1116" s="268" t="s" ph="1">
        <v>604</v>
      </c>
      <c r="B1116" s="268"/>
      <c r="C1116" s="268"/>
      <c r="D1116" s="268"/>
      <c r="E1116" s="268"/>
      <c r="F1116" s="268"/>
      <c r="G1116" s="268"/>
      <c r="H1116" s="268"/>
      <c r="I1116" s="268"/>
      <c r="J1116" s="268"/>
      <c r="K1116" s="268"/>
      <c r="L1116" s="268"/>
    </row>
    <row r="1117" spans="1:12" ht="30" customHeight="1">
      <c r="A1117" s="51"/>
      <c r="B1117" s="326" t="s">
        <v>696</v>
      </c>
      <c r="C1117" s="51"/>
      <c r="D1117" s="318"/>
      <c r="E1117" s="183"/>
      <c r="F1117" s="183"/>
      <c r="G1117" s="51"/>
      <c r="H1117" s="318"/>
      <c r="I1117" s="51"/>
      <c r="J1117" s="51"/>
      <c r="K1117" s="51"/>
      <c r="L1117" s="51"/>
    </row>
    <row r="1118" spans="1:12" s="35" customFormat="1" ht="30" customHeight="1">
      <c r="A1118" s="44"/>
      <c r="B1118" s="5" t="s">
        <v>1664</v>
      </c>
      <c r="C1118" s="37"/>
      <c r="D1118" s="44"/>
      <c r="E1118" s="73"/>
      <c r="F1118" s="74"/>
      <c r="G1118" s="44"/>
      <c r="H1118" s="44"/>
      <c r="I1118" s="44"/>
      <c r="J1118" s="44"/>
      <c r="K1118" s="44"/>
      <c r="L1118" s="233"/>
    </row>
    <row r="1119" spans="1:12" s="35" customFormat="1" ht="10.4" customHeight="1">
      <c r="A1119" s="32" ph="1"/>
      <c r="B1119" s="338"/>
      <c r="C1119" s="47" t="s">
        <v>826</v>
      </c>
      <c r="D1119" s="309"/>
      <c r="E1119" s="297"/>
      <c r="F1119" s="180"/>
      <c r="G1119" s="32"/>
      <c r="H1119" s="309"/>
      <c r="I1119" s="32"/>
      <c r="J1119" s="32"/>
      <c r="K1119" s="9"/>
      <c r="L1119" s="9"/>
    </row>
    <row r="1120" spans="1:12" s="35" customFormat="1" ht="15.65" customHeight="1">
      <c r="A1120" s="92" ph="1"/>
      <c r="B1120" s="87"/>
      <c r="C1120" s="60" t="s">
        <v>825</v>
      </c>
      <c r="D1120" s="88">
        <v>2023</v>
      </c>
      <c r="E1120" s="95">
        <v>2108023</v>
      </c>
      <c r="F1120" s="96" t="s">
        <v>2672</v>
      </c>
      <c r="G1120" s="88">
        <v>750</v>
      </c>
      <c r="H1120" s="88">
        <v>12</v>
      </c>
      <c r="I1120" s="89" t="s">
        <v>14</v>
      </c>
      <c r="J1120" s="60"/>
      <c r="K1120" s="91">
        <v>5400</v>
      </c>
      <c r="L1120" s="91">
        <v>9000</v>
      </c>
    </row>
    <row r="1121" spans="1:12" s="35" customFormat="1" ht="10.4" customHeight="1">
      <c r="A1121" s="9" ph="1"/>
      <c r="B1121" s="335"/>
      <c r="C1121" s="47" t="s">
        <v>674</v>
      </c>
      <c r="D1121" s="202"/>
      <c r="E1121" s="278"/>
      <c r="F1121" s="178"/>
      <c r="G1121" s="9"/>
      <c r="H1121" s="202"/>
      <c r="I1121" s="9"/>
      <c r="J1121" s="9"/>
      <c r="K1121" s="9"/>
      <c r="L1121" s="9"/>
    </row>
    <row r="1122" spans="1:12" s="35" customFormat="1" ht="15.65" customHeight="1">
      <c r="A1122" s="92" ph="1"/>
      <c r="B1122" s="87"/>
      <c r="C1122" s="60" t="s">
        <v>294</v>
      </c>
      <c r="D1122" s="88">
        <v>2023</v>
      </c>
      <c r="E1122" s="95">
        <v>2104023</v>
      </c>
      <c r="F1122" s="96" t="s">
        <v>2673</v>
      </c>
      <c r="G1122" s="88">
        <v>750</v>
      </c>
      <c r="H1122" s="88">
        <v>6</v>
      </c>
      <c r="I1122" s="89" t="s">
        <v>14</v>
      </c>
      <c r="J1122" s="60"/>
      <c r="K1122" s="521" t="s">
        <v>632</v>
      </c>
      <c r="L1122" s="521" t="s">
        <v>632</v>
      </c>
    </row>
    <row r="1123" spans="1:12" s="35" customFormat="1" ht="10.4" customHeight="1">
      <c r="A1123" s="48" ph="1"/>
      <c r="B1123" s="2"/>
      <c r="C1123" s="42" t="s">
        <v>1420</v>
      </c>
      <c r="D1123" s="49"/>
      <c r="E1123" s="57"/>
      <c r="F1123" s="182"/>
      <c r="G1123" s="49"/>
      <c r="H1123" s="49"/>
      <c r="I1123" s="50"/>
      <c r="J1123" s="49"/>
      <c r="K1123" s="141"/>
      <c r="L1123" s="55"/>
    </row>
    <row r="1124" spans="1:12" s="35" customFormat="1" ht="15.65" customHeight="1">
      <c r="A1124" s="92" ph="1"/>
      <c r="B1124" s="87"/>
      <c r="C1124" s="60" t="s">
        <v>1419</v>
      </c>
      <c r="D1124" s="88">
        <v>2023</v>
      </c>
      <c r="E1124" s="95">
        <v>2106023</v>
      </c>
      <c r="F1124" s="96" t="s">
        <v>2674</v>
      </c>
      <c r="G1124" s="88">
        <v>750</v>
      </c>
      <c r="H1124" s="88">
        <v>12</v>
      </c>
      <c r="I1124" s="89" t="s">
        <v>12</v>
      </c>
      <c r="J1124" s="60"/>
      <c r="K1124" s="91" t="s">
        <v>632</v>
      </c>
      <c r="L1124" s="91" t="s">
        <v>632</v>
      </c>
    </row>
    <row r="1125" spans="1:12" s="35" customFormat="1" ht="10.4" customHeight="1">
      <c r="A1125" s="48" ph="1"/>
      <c r="B1125" s="2"/>
      <c r="C1125" s="42" t="s">
        <v>675</v>
      </c>
      <c r="D1125" s="49"/>
      <c r="E1125" s="57"/>
      <c r="F1125" s="182"/>
      <c r="G1125" s="49"/>
      <c r="H1125" s="49"/>
      <c r="I1125" s="50"/>
      <c r="K1125" s="141"/>
      <c r="L1125" s="141"/>
    </row>
    <row r="1126" spans="1:12" s="35" customFormat="1" ht="15.65" customHeight="1">
      <c r="A1126" s="92" ph="1"/>
      <c r="B1126" s="87"/>
      <c r="C1126" s="60" t="s">
        <v>153</v>
      </c>
      <c r="D1126" s="88">
        <v>2023</v>
      </c>
      <c r="E1126" s="95">
        <v>2103023</v>
      </c>
      <c r="F1126" s="96" t="s">
        <v>2675</v>
      </c>
      <c r="G1126" s="88">
        <v>750</v>
      </c>
      <c r="H1126" s="88">
        <v>12</v>
      </c>
      <c r="I1126" s="89" t="s">
        <v>13</v>
      </c>
      <c r="J1126" s="88"/>
      <c r="K1126" s="91">
        <f>L1126*0.6</f>
        <v>5400</v>
      </c>
      <c r="L1126" s="91">
        <v>9000</v>
      </c>
    </row>
    <row r="1127" spans="1:12" s="35" customFormat="1" ht="10.4" customHeight="1">
      <c r="A1127" s="48" ph="1"/>
      <c r="B1127" s="2"/>
      <c r="C1127" s="42" t="s">
        <v>676</v>
      </c>
      <c r="D1127" s="49"/>
      <c r="E1127" s="57"/>
      <c r="F1127" s="182"/>
      <c r="G1127" s="49"/>
      <c r="H1127" s="49"/>
      <c r="I1127" s="50"/>
      <c r="J1127" s="49"/>
      <c r="K1127" s="141"/>
      <c r="L1127" s="55"/>
    </row>
    <row r="1128" spans="1:12" s="35" customFormat="1" ht="15.65" customHeight="1">
      <c r="A1128" s="92" ph="1"/>
      <c r="B1128" s="87"/>
      <c r="C1128" s="60" t="s">
        <v>856</v>
      </c>
      <c r="D1128" s="88">
        <v>2023</v>
      </c>
      <c r="E1128" s="95">
        <v>2105023</v>
      </c>
      <c r="F1128" s="96" t="s">
        <v>2676</v>
      </c>
      <c r="G1128" s="88">
        <v>750</v>
      </c>
      <c r="H1128" s="88">
        <v>6</v>
      </c>
      <c r="I1128" s="89" t="s">
        <v>12</v>
      </c>
      <c r="J1128" s="60"/>
      <c r="K1128" s="91">
        <f>L1128*0.6</f>
        <v>14400</v>
      </c>
      <c r="L1128" s="91">
        <v>24000</v>
      </c>
    </row>
    <row r="1129" spans="1:12" s="35" customFormat="1" ht="10.4" customHeight="1">
      <c r="A1129" s="48" ph="1"/>
      <c r="B1129" s="2"/>
      <c r="C1129" s="42" t="s">
        <v>677</v>
      </c>
      <c r="D1129" s="49"/>
      <c r="E1129" s="57"/>
      <c r="F1129" s="182"/>
      <c r="G1129" s="49"/>
      <c r="H1129" s="49"/>
      <c r="I1129" s="50"/>
      <c r="J1129" s="49"/>
      <c r="K1129" s="141"/>
      <c r="L1129" s="55"/>
    </row>
    <row r="1130" spans="1:12" s="35" customFormat="1" ht="15.65" customHeight="1">
      <c r="A1130" s="92" ph="1"/>
      <c r="B1130" s="87"/>
      <c r="C1130" s="60" t="s">
        <v>152</v>
      </c>
      <c r="D1130" s="88">
        <v>2022</v>
      </c>
      <c r="E1130" s="95">
        <v>2101022</v>
      </c>
      <c r="F1130" s="96" t="s">
        <v>2677</v>
      </c>
      <c r="G1130" s="88">
        <v>750</v>
      </c>
      <c r="H1130" s="88">
        <v>12</v>
      </c>
      <c r="I1130" s="89" t="s">
        <v>12</v>
      </c>
      <c r="J1130" s="60"/>
      <c r="K1130" s="91">
        <f>L1130*0.6</f>
        <v>21600</v>
      </c>
      <c r="L1130" s="91">
        <v>36000</v>
      </c>
    </row>
    <row r="1131" spans="1:12" s="10" customFormat="1" ht="10.4" customHeight="1">
      <c r="A1131" s="48" ph="1"/>
      <c r="B1131" s="2"/>
      <c r="C1131" s="42" t="s">
        <v>295</v>
      </c>
      <c r="D1131" s="49"/>
      <c r="E1131" s="57"/>
      <c r="F1131" s="182"/>
      <c r="G1131" s="49"/>
      <c r="H1131" s="49"/>
      <c r="I1131" s="50"/>
      <c r="J1131" s="35"/>
      <c r="K1131" s="141"/>
      <c r="L1131" s="55"/>
    </row>
    <row r="1132" spans="1:12" s="35" customFormat="1" ht="15.65" customHeight="1">
      <c r="A1132" s="92" ph="1"/>
      <c r="B1132" s="87"/>
      <c r="C1132" s="60" t="s">
        <v>293</v>
      </c>
      <c r="D1132" s="88">
        <v>2022</v>
      </c>
      <c r="E1132" s="95">
        <v>2101322</v>
      </c>
      <c r="F1132" s="96" t="s">
        <v>2678</v>
      </c>
      <c r="G1132" s="88">
        <v>1500</v>
      </c>
      <c r="H1132" s="88">
        <v>3</v>
      </c>
      <c r="I1132" s="89" t="s">
        <v>12</v>
      </c>
      <c r="J1132" s="88"/>
      <c r="K1132" s="91">
        <f>L1132*0.6</f>
        <v>44400</v>
      </c>
      <c r="L1132" s="91">
        <v>74000</v>
      </c>
    </row>
    <row r="1133" spans="1:12" s="10" customFormat="1" ht="10.4" customHeight="1">
      <c r="A1133" s="48" ph="1"/>
      <c r="B1133" s="2"/>
      <c r="C1133" s="42" t="s">
        <v>722</v>
      </c>
      <c r="D1133" s="49"/>
      <c r="E1133" s="57"/>
      <c r="F1133" s="182"/>
      <c r="G1133" s="49"/>
      <c r="H1133" s="49"/>
      <c r="I1133" s="50"/>
      <c r="J1133" s="49"/>
      <c r="K1133" s="141"/>
      <c r="L1133" s="55"/>
    </row>
    <row r="1134" spans="1:12" s="35" customFormat="1" ht="15.65" customHeight="1">
      <c r="A1134" s="44" ph="1"/>
      <c r="B1134" s="5"/>
      <c r="C1134" s="37" t="s">
        <v>154</v>
      </c>
      <c r="D1134" s="38">
        <v>2022</v>
      </c>
      <c r="E1134" s="59">
        <v>2102022</v>
      </c>
      <c r="F1134" s="62" t="s">
        <v>2679</v>
      </c>
      <c r="G1134" s="38">
        <v>750</v>
      </c>
      <c r="H1134" s="38">
        <v>6</v>
      </c>
      <c r="I1134" s="40" t="s">
        <v>13</v>
      </c>
      <c r="J1134" s="38"/>
      <c r="K1134" s="138" t="s">
        <v>678</v>
      </c>
      <c r="L1134" s="138" t="s">
        <v>678</v>
      </c>
    </row>
    <row r="1135" spans="1:12" s="10" customFormat="1" ht="30" customHeight="1">
      <c r="A1135" s="52"/>
      <c r="B1135" s="324" t="s">
        <v>404</v>
      </c>
      <c r="D1135" s="49"/>
      <c r="E1135" s="24"/>
      <c r="F1135" s="26"/>
      <c r="G1135" s="17"/>
      <c r="H1135" s="49"/>
      <c r="I1135" s="18"/>
      <c r="J1135" s="17"/>
      <c r="K1135" s="136"/>
      <c r="L1135" s="136"/>
    </row>
    <row r="1136" spans="1:12" s="35" customFormat="1" ht="30" customHeight="1">
      <c r="A1136" s="36"/>
      <c r="B1136" s="5" t="s">
        <v>296</v>
      </c>
      <c r="C1136" s="37"/>
      <c r="D1136" s="38"/>
      <c r="E1136" s="59"/>
      <c r="F1136" s="59"/>
      <c r="G1136" s="38"/>
      <c r="H1136" s="38"/>
      <c r="I1136" s="40"/>
      <c r="J1136" s="38"/>
      <c r="K1136" s="172"/>
      <c r="L1136" s="233"/>
    </row>
    <row r="1137" spans="1:12" s="10" customFormat="1" ht="10.4" customHeight="1">
      <c r="A1137" s="43"/>
      <c r="B1137" s="2"/>
      <c r="C1137" s="42" t="s">
        <v>1304</v>
      </c>
      <c r="D1137" s="49"/>
      <c r="E1137" s="24"/>
      <c r="F1137" s="26"/>
      <c r="G1137" s="17"/>
      <c r="H1137" s="49"/>
      <c r="I1137" s="18"/>
      <c r="J1137" s="17"/>
      <c r="K1137" s="142"/>
      <c r="L1137" s="14"/>
    </row>
    <row r="1138" spans="1:12" s="35" customFormat="1" ht="15.65" customHeight="1">
      <c r="A1138" s="90"/>
      <c r="B1138" s="87"/>
      <c r="C1138" s="60" t="s">
        <v>857</v>
      </c>
      <c r="D1138" s="88">
        <v>2023</v>
      </c>
      <c r="E1138" s="95">
        <v>2402023</v>
      </c>
      <c r="F1138" s="96" t="s">
        <v>706</v>
      </c>
      <c r="G1138" s="88">
        <v>750</v>
      </c>
      <c r="H1138" s="88">
        <v>6</v>
      </c>
      <c r="I1138" s="89" t="s">
        <v>11</v>
      </c>
      <c r="J1138" s="88"/>
      <c r="K1138" s="135" t="s">
        <v>967</v>
      </c>
      <c r="L1138" s="135" t="s">
        <v>966</v>
      </c>
    </row>
    <row r="1139" spans="1:12" s="10" customFormat="1" ht="10.4" customHeight="1">
      <c r="A1139" s="11"/>
      <c r="B1139" s="350"/>
      <c r="C1139" s="146" t="s">
        <v>297</v>
      </c>
      <c r="D1139" s="479"/>
      <c r="E1139" s="221"/>
      <c r="F1139" s="481"/>
      <c r="G1139" s="169"/>
      <c r="H1139" s="479"/>
      <c r="I1139" s="169"/>
      <c r="J1139" s="169"/>
      <c r="K1139" s="169"/>
      <c r="L1139" s="169"/>
    </row>
    <row r="1140" spans="1:12" s="35" customFormat="1" ht="15.65" customHeight="1">
      <c r="A1140" s="36"/>
      <c r="B1140" s="5"/>
      <c r="C1140" s="37" t="s">
        <v>858</v>
      </c>
      <c r="D1140" s="38">
        <v>2023</v>
      </c>
      <c r="E1140" s="59">
        <v>2401023</v>
      </c>
      <c r="F1140" s="62" t="s">
        <v>706</v>
      </c>
      <c r="G1140" s="38">
        <v>750</v>
      </c>
      <c r="H1140" s="38">
        <v>6</v>
      </c>
      <c r="I1140" s="40" t="s">
        <v>12</v>
      </c>
      <c r="J1140" s="38"/>
      <c r="K1140" s="137" t="s">
        <v>632</v>
      </c>
      <c r="L1140" s="137" t="s">
        <v>632</v>
      </c>
    </row>
    <row r="1141" spans="1:12" s="10" customFormat="1" ht="30" customHeight="1">
      <c r="A1141" s="43"/>
      <c r="B1141" s="324" t="s">
        <v>405</v>
      </c>
      <c r="D1141" s="49"/>
      <c r="E1141" s="24"/>
      <c r="F1141" s="26"/>
      <c r="G1141" s="17"/>
      <c r="H1141" s="49"/>
      <c r="I1141" s="18"/>
      <c r="J1141" s="17"/>
      <c r="K1141" s="136"/>
      <c r="L1141" s="136"/>
    </row>
    <row r="1142" spans="1:12" s="35" customFormat="1" ht="30" customHeight="1">
      <c r="A1142" s="36"/>
      <c r="B1142" s="5" t="s">
        <v>859</v>
      </c>
      <c r="C1142" s="37"/>
      <c r="D1142" s="38"/>
      <c r="E1142" s="59"/>
      <c r="F1142" s="59"/>
      <c r="G1142" s="38"/>
      <c r="H1142" s="38"/>
      <c r="I1142" s="40"/>
      <c r="J1142" s="38"/>
      <c r="K1142" s="172"/>
      <c r="L1142" s="233"/>
    </row>
    <row r="1143" spans="1:12" s="10" customFormat="1" ht="10.4" customHeight="1">
      <c r="A1143" s="11"/>
      <c r="B1143" s="351"/>
      <c r="C1143" s="47" t="s">
        <v>1010</v>
      </c>
      <c r="D1143" s="190"/>
      <c r="E1143" s="24"/>
      <c r="F1143" s="176"/>
      <c r="G1143" s="11"/>
      <c r="H1143" s="190"/>
      <c r="I1143" s="11"/>
      <c r="J1143" s="11"/>
      <c r="K1143" s="11"/>
      <c r="L1143" s="11"/>
    </row>
    <row r="1144" spans="1:12" s="35" customFormat="1" ht="15.65" customHeight="1">
      <c r="A1144" s="90"/>
      <c r="B1144" s="87"/>
      <c r="C1144" s="60" t="s">
        <v>1009</v>
      </c>
      <c r="D1144" s="88">
        <v>2021</v>
      </c>
      <c r="E1144" s="95">
        <v>2073021</v>
      </c>
      <c r="F1144" s="96" t="s">
        <v>2182</v>
      </c>
      <c r="G1144" s="88">
        <v>750</v>
      </c>
      <c r="H1144" s="88">
        <v>6</v>
      </c>
      <c r="I1144" s="89" t="s">
        <v>11</v>
      </c>
      <c r="J1144" s="88"/>
      <c r="K1144" s="135">
        <f>L1144*0.6</f>
        <v>3720</v>
      </c>
      <c r="L1144" s="135">
        <v>6200</v>
      </c>
    </row>
    <row r="1145" spans="1:12" s="10" customFormat="1" ht="10.4" customHeight="1">
      <c r="A1145" s="11"/>
      <c r="B1145" s="351"/>
      <c r="C1145" s="47" t="s">
        <v>1012</v>
      </c>
      <c r="D1145" s="190"/>
      <c r="E1145" s="24"/>
      <c r="F1145" s="176"/>
      <c r="G1145" s="11"/>
      <c r="H1145" s="190"/>
      <c r="I1145" s="11"/>
      <c r="J1145" s="11"/>
      <c r="K1145" s="11"/>
      <c r="L1145" s="11"/>
    </row>
    <row r="1146" spans="1:12" s="35" customFormat="1" ht="15.65" customHeight="1">
      <c r="A1146" s="90"/>
      <c r="B1146" s="87"/>
      <c r="C1146" s="60" t="s">
        <v>1011</v>
      </c>
      <c r="D1146" s="88">
        <v>2023</v>
      </c>
      <c r="E1146" s="95">
        <v>2074023</v>
      </c>
      <c r="F1146" s="96" t="s">
        <v>2474</v>
      </c>
      <c r="G1146" s="88">
        <v>750</v>
      </c>
      <c r="H1146" s="88">
        <v>6</v>
      </c>
      <c r="I1146" s="89" t="s">
        <v>11</v>
      </c>
      <c r="J1146" s="88"/>
      <c r="K1146" s="135">
        <f>L1146*0.6</f>
        <v>7800</v>
      </c>
      <c r="L1146" s="135">
        <v>13000</v>
      </c>
    </row>
    <row r="1147" spans="1:12" ht="10.4" customHeight="1">
      <c r="A1147" s="11"/>
      <c r="B1147" s="351"/>
      <c r="C1147" s="47" t="s">
        <v>2330</v>
      </c>
      <c r="D1147" s="190"/>
      <c r="F1147" s="176"/>
      <c r="G1147" s="11"/>
      <c r="H1147" s="190"/>
      <c r="I1147" s="11"/>
      <c r="J1147" s="11"/>
      <c r="K1147" s="11"/>
      <c r="L1147" s="11"/>
    </row>
    <row r="1148" spans="1:12" s="10" customFormat="1" ht="15.65" customHeight="1">
      <c r="A1148" s="90"/>
      <c r="B1148" s="87"/>
      <c r="C1148" s="60" t="s">
        <v>2329</v>
      </c>
      <c r="D1148" s="88">
        <v>2022</v>
      </c>
      <c r="E1148" s="95">
        <v>2071022</v>
      </c>
      <c r="F1148" s="96" t="s">
        <v>2475</v>
      </c>
      <c r="G1148" s="88">
        <v>750</v>
      </c>
      <c r="H1148" s="88">
        <v>6</v>
      </c>
      <c r="I1148" s="89" t="s">
        <v>12</v>
      </c>
      <c r="J1148" s="88"/>
      <c r="K1148" s="135">
        <f>L1148*0.6</f>
        <v>3300</v>
      </c>
      <c r="L1148" s="135">
        <v>5500</v>
      </c>
    </row>
    <row r="1149" spans="1:12" s="35" customFormat="1" ht="10.4" customHeight="1">
      <c r="A1149" s="43"/>
      <c r="B1149" s="2"/>
      <c r="C1149" s="42" t="s">
        <v>1213</v>
      </c>
      <c r="D1149" s="49"/>
      <c r="E1149" s="24"/>
      <c r="F1149" s="26"/>
      <c r="G1149" s="17"/>
      <c r="H1149" s="49"/>
      <c r="I1149" s="18"/>
      <c r="J1149" s="17"/>
      <c r="K1149" s="142"/>
      <c r="L1149" s="14"/>
    </row>
    <row r="1150" spans="1:12" s="10" customFormat="1" ht="15.65" customHeight="1">
      <c r="A1150" s="36"/>
      <c r="B1150" s="5"/>
      <c r="C1150" s="37" t="s">
        <v>1212</v>
      </c>
      <c r="D1150" s="38">
        <v>2022</v>
      </c>
      <c r="E1150" s="59">
        <v>2072022</v>
      </c>
      <c r="F1150" s="62" t="s">
        <v>1425</v>
      </c>
      <c r="G1150" s="38">
        <v>750</v>
      </c>
      <c r="H1150" s="38">
        <v>6</v>
      </c>
      <c r="I1150" s="40" t="s">
        <v>12</v>
      </c>
      <c r="J1150" s="38"/>
      <c r="K1150" s="172">
        <f>L1150*0.6</f>
        <v>4320</v>
      </c>
      <c r="L1150" s="137">
        <v>7200</v>
      </c>
    </row>
    <row r="1151" spans="1:12" s="10" customFormat="1" ht="30" customHeight="1">
      <c r="A1151" s="69"/>
      <c r="B1151" s="324" t="s">
        <v>391</v>
      </c>
      <c r="D1151" s="49"/>
      <c r="E1151" s="24"/>
      <c r="F1151" s="24"/>
      <c r="G1151" s="17"/>
      <c r="H1151" s="49"/>
      <c r="I1151" s="18"/>
      <c r="J1151" s="17"/>
      <c r="K1151" s="136"/>
      <c r="L1151" s="14"/>
    </row>
    <row r="1152" spans="1:12" s="35" customFormat="1" ht="30" customHeight="1">
      <c r="A1152" s="36"/>
      <c r="B1152" s="325" t="s">
        <v>229</v>
      </c>
      <c r="C1152" s="37"/>
      <c r="D1152" s="38"/>
      <c r="E1152" s="59"/>
      <c r="F1152" s="59"/>
      <c r="G1152" s="38"/>
      <c r="H1152" s="38"/>
      <c r="I1152" s="40"/>
      <c r="J1152" s="38"/>
      <c r="K1152" s="189"/>
      <c r="L1152"/>
    </row>
    <row r="1153" spans="1:12" ht="10.4" customHeight="1">
      <c r="A1153" s="7"/>
      <c r="B1153" s="329"/>
      <c r="C1153" s="34" t="s">
        <v>231</v>
      </c>
      <c r="D1153" s="281"/>
      <c r="E1153" s="25"/>
      <c r="F1153" s="81"/>
      <c r="G1153" s="31"/>
      <c r="H1153" s="281"/>
      <c r="I1153" s="31"/>
      <c r="J1153" s="31"/>
      <c r="K1153" s="31"/>
      <c r="L1153" s="31"/>
    </row>
    <row r="1154" spans="1:12" s="35" customFormat="1" ht="15.65" customHeight="1">
      <c r="A1154" s="90"/>
      <c r="B1154" s="87"/>
      <c r="C1154" s="60" t="s">
        <v>60</v>
      </c>
      <c r="D1154" s="88">
        <v>2024</v>
      </c>
      <c r="E1154" s="95">
        <v>2004024</v>
      </c>
      <c r="F1154" s="96" t="s">
        <v>2280</v>
      </c>
      <c r="G1154" s="88">
        <v>750</v>
      </c>
      <c r="H1154" s="88">
        <v>12</v>
      </c>
      <c r="I1154" s="89" t="s">
        <v>14</v>
      </c>
      <c r="J1154" s="88"/>
      <c r="K1154" s="135">
        <f>0.6*L1154</f>
        <v>1680</v>
      </c>
      <c r="L1154" s="135">
        <v>2800</v>
      </c>
    </row>
    <row r="1155" spans="1:12" s="10" customFormat="1" ht="10.4" customHeight="1">
      <c r="A1155" s="43"/>
      <c r="B1155" s="2"/>
      <c r="C1155" s="42" t="s">
        <v>232</v>
      </c>
      <c r="D1155" s="49"/>
      <c r="E1155" s="24"/>
      <c r="F1155" s="26"/>
      <c r="G1155" s="17"/>
      <c r="H1155" s="49"/>
      <c r="I1155" s="18"/>
      <c r="J1155" s="17"/>
      <c r="K1155" s="136"/>
      <c r="L1155" s="14"/>
    </row>
    <row r="1156" spans="1:12" s="35" customFormat="1" ht="15.65" customHeight="1">
      <c r="A1156" s="90"/>
      <c r="B1156" s="87"/>
      <c r="C1156" s="60" t="s">
        <v>230</v>
      </c>
      <c r="D1156" s="88">
        <v>2024</v>
      </c>
      <c r="E1156" s="95">
        <v>2004124</v>
      </c>
      <c r="F1156" s="96" t="s">
        <v>2281</v>
      </c>
      <c r="G1156" s="88">
        <v>375</v>
      </c>
      <c r="H1156" s="88">
        <v>24</v>
      </c>
      <c r="I1156" s="89" t="s">
        <v>14</v>
      </c>
      <c r="J1156" s="88"/>
      <c r="K1156" s="135">
        <f>L1156*0.6</f>
        <v>1020</v>
      </c>
      <c r="L1156" s="91">
        <v>1700</v>
      </c>
    </row>
    <row r="1157" spans="1:12" s="10" customFormat="1" ht="10.4" customHeight="1">
      <c r="A1157" s="43"/>
      <c r="B1157" s="2"/>
      <c r="C1157" s="42" t="s">
        <v>233</v>
      </c>
      <c r="D1157" s="49"/>
      <c r="E1157" s="24"/>
      <c r="F1157" s="26"/>
      <c r="G1157" s="17"/>
      <c r="H1157" s="49"/>
      <c r="I1157" s="18"/>
      <c r="J1157" s="17"/>
      <c r="K1157" s="136"/>
      <c r="L1157" s="14"/>
    </row>
    <row r="1158" spans="1:12" s="35" customFormat="1" ht="15.65" customHeight="1">
      <c r="A1158" s="90"/>
      <c r="B1158" s="87"/>
      <c r="C1158" s="60" t="s">
        <v>61</v>
      </c>
      <c r="D1158" s="88">
        <v>2022</v>
      </c>
      <c r="E1158" s="95">
        <v>2003022</v>
      </c>
      <c r="F1158" s="96" t="s">
        <v>2282</v>
      </c>
      <c r="G1158" s="88">
        <v>750</v>
      </c>
      <c r="H1158" s="88">
        <v>12</v>
      </c>
      <c r="I1158" s="89" t="s">
        <v>13</v>
      </c>
      <c r="J1158" s="88"/>
      <c r="K1158" s="135">
        <f>L1158*0.6</f>
        <v>1680</v>
      </c>
      <c r="L1158" s="91">
        <v>2800</v>
      </c>
    </row>
    <row r="1159" spans="1:12" s="10" customFormat="1" ht="10.4" customHeight="1">
      <c r="A1159" s="43"/>
      <c r="B1159" s="2"/>
      <c r="C1159" s="42" t="s">
        <v>232</v>
      </c>
      <c r="D1159" s="49"/>
      <c r="E1159" s="24"/>
      <c r="F1159" s="26"/>
      <c r="G1159" s="17"/>
      <c r="H1159" s="49"/>
      <c r="I1159" s="18"/>
      <c r="J1159" s="17"/>
      <c r="K1159" s="136"/>
      <c r="L1159" s="14"/>
    </row>
    <row r="1160" spans="1:12" s="35" customFormat="1" ht="15.65" customHeight="1">
      <c r="A1160" s="90"/>
      <c r="B1160" s="87"/>
      <c r="C1160" s="60" t="s">
        <v>230</v>
      </c>
      <c r="D1160" s="88">
        <v>2023</v>
      </c>
      <c r="E1160" s="95">
        <v>2003123</v>
      </c>
      <c r="F1160" s="96" t="s">
        <v>2680</v>
      </c>
      <c r="G1160" s="88">
        <v>375</v>
      </c>
      <c r="H1160" s="88">
        <v>24</v>
      </c>
      <c r="I1160" s="89" t="s">
        <v>13</v>
      </c>
      <c r="J1160" s="88"/>
      <c r="K1160" s="135">
        <f>L1160*0.6</f>
        <v>1020</v>
      </c>
      <c r="L1160" s="91">
        <v>1700</v>
      </c>
    </row>
    <row r="1161" spans="1:12" s="10" customFormat="1" ht="10.4" customHeight="1">
      <c r="A1161" s="43"/>
      <c r="B1161" s="2"/>
      <c r="C1161" s="42" t="s">
        <v>234</v>
      </c>
      <c r="D1161" s="49"/>
      <c r="E1161" s="24"/>
      <c r="F1161" s="26"/>
      <c r="G1161" s="17"/>
      <c r="H1161" s="49"/>
      <c r="I1161" s="18"/>
      <c r="J1161" s="17"/>
      <c r="K1161" s="136"/>
      <c r="L1161" s="14"/>
    </row>
    <row r="1162" spans="1:12" s="35" customFormat="1" ht="15.65" customHeight="1">
      <c r="A1162" s="90"/>
      <c r="B1162" s="87"/>
      <c r="C1162" s="60" t="s">
        <v>62</v>
      </c>
      <c r="D1162" s="88">
        <v>2022</v>
      </c>
      <c r="E1162" s="95">
        <v>2015022</v>
      </c>
      <c r="F1162" s="96" t="s">
        <v>2283</v>
      </c>
      <c r="G1162" s="88">
        <v>750</v>
      </c>
      <c r="H1162" s="88">
        <v>12</v>
      </c>
      <c r="I1162" s="89" t="s">
        <v>12</v>
      </c>
      <c r="J1162" s="88"/>
      <c r="K1162" s="135">
        <f>L1162*0.6</f>
        <v>1980</v>
      </c>
      <c r="L1162" s="135">
        <v>3300</v>
      </c>
    </row>
    <row r="1163" spans="1:12" s="10" customFormat="1" ht="10.4" customHeight="1">
      <c r="A1163" s="43"/>
      <c r="B1163" s="2"/>
      <c r="C1163" s="42" t="s">
        <v>235</v>
      </c>
      <c r="D1163" s="49"/>
      <c r="E1163" s="24"/>
      <c r="F1163" s="24"/>
      <c r="G1163" s="17"/>
      <c r="H1163" s="49"/>
      <c r="I1163" s="18"/>
      <c r="J1163" s="17"/>
      <c r="K1163" s="136"/>
      <c r="L1163" s="14"/>
    </row>
    <row r="1164" spans="1:12" s="35" customFormat="1" ht="15.65" customHeight="1">
      <c r="A1164" s="90"/>
      <c r="B1164" s="87"/>
      <c r="C1164" s="60" t="s">
        <v>63</v>
      </c>
      <c r="D1164" s="88">
        <v>2023</v>
      </c>
      <c r="E1164" s="95">
        <v>2018023</v>
      </c>
      <c r="F1164" s="96" t="s">
        <v>2681</v>
      </c>
      <c r="G1164" s="88">
        <v>750</v>
      </c>
      <c r="H1164" s="88">
        <v>12</v>
      </c>
      <c r="I1164" s="89" t="s">
        <v>12</v>
      </c>
      <c r="J1164" s="88"/>
      <c r="K1164" s="135">
        <f>L1164*0.6</f>
        <v>2100</v>
      </c>
      <c r="L1164" s="91">
        <v>3500</v>
      </c>
    </row>
    <row r="1165" spans="1:12" s="10" customFormat="1" ht="10.4" customHeight="1">
      <c r="A1165" s="43"/>
      <c r="B1165" s="2"/>
      <c r="C1165" s="42" t="s">
        <v>236</v>
      </c>
      <c r="D1165" s="49"/>
      <c r="E1165" s="24"/>
      <c r="F1165" s="26"/>
      <c r="G1165" s="17"/>
      <c r="H1165" s="49"/>
      <c r="I1165" s="18"/>
      <c r="J1165" s="17"/>
      <c r="K1165" s="136"/>
      <c r="L1165" s="14"/>
    </row>
    <row r="1166" spans="1:12" s="35" customFormat="1" ht="15.65" customHeight="1">
      <c r="A1166" s="90"/>
      <c r="B1166" s="87"/>
      <c r="C1166" s="60" t="s">
        <v>64</v>
      </c>
      <c r="D1166" s="88">
        <v>2022</v>
      </c>
      <c r="E1166" s="95">
        <v>2006022</v>
      </c>
      <c r="F1166" s="96" t="s">
        <v>2284</v>
      </c>
      <c r="G1166" s="88">
        <v>750</v>
      </c>
      <c r="H1166" s="88">
        <v>12</v>
      </c>
      <c r="I1166" s="89" t="s">
        <v>12</v>
      </c>
      <c r="J1166" s="88"/>
      <c r="K1166" s="135">
        <f>0.6*L1166</f>
        <v>3480</v>
      </c>
      <c r="L1166" s="135">
        <v>5800</v>
      </c>
    </row>
    <row r="1167" spans="1:12" s="10" customFormat="1" ht="10.4" customHeight="1">
      <c r="A1167" s="43"/>
      <c r="B1167" s="2"/>
      <c r="C1167" s="42" t="s">
        <v>237</v>
      </c>
      <c r="D1167" s="49"/>
      <c r="E1167" s="24"/>
      <c r="F1167" s="26"/>
      <c r="G1167" s="17"/>
      <c r="H1167" s="49"/>
      <c r="I1167" s="18"/>
      <c r="J1167" s="17"/>
      <c r="K1167" s="136"/>
      <c r="L1167" s="14"/>
    </row>
    <row r="1168" spans="1:12" s="35" customFormat="1" ht="15.65" customHeight="1">
      <c r="A1168" s="90"/>
      <c r="B1168" s="87"/>
      <c r="C1168" s="60" t="s">
        <v>65</v>
      </c>
      <c r="D1168" s="88">
        <v>2022</v>
      </c>
      <c r="E1168" s="95">
        <v>2013022</v>
      </c>
      <c r="F1168" s="96" t="s">
        <v>2682</v>
      </c>
      <c r="G1168" s="88">
        <v>750</v>
      </c>
      <c r="H1168" s="88">
        <v>12</v>
      </c>
      <c r="I1168" s="89" t="s">
        <v>13</v>
      </c>
      <c r="J1168" s="88"/>
      <c r="K1168" s="135">
        <f t="shared" ref="K1168" si="35">L1168*0.6</f>
        <v>5400</v>
      </c>
      <c r="L1168" s="91">
        <v>9000</v>
      </c>
    </row>
    <row r="1169" spans="1:12" s="10" customFormat="1" ht="10.4" customHeight="1">
      <c r="A1169" s="43"/>
      <c r="B1169" s="2"/>
      <c r="C1169" s="42" t="s">
        <v>954</v>
      </c>
      <c r="D1169" s="49"/>
      <c r="E1169" s="24"/>
      <c r="F1169" s="26"/>
      <c r="G1169" s="17"/>
      <c r="H1169" s="49"/>
      <c r="I1169" s="18"/>
      <c r="J1169" s="17"/>
      <c r="K1169" s="136"/>
      <c r="L1169" s="14"/>
    </row>
    <row r="1170" spans="1:12" s="35" customFormat="1" ht="15.65" customHeight="1">
      <c r="A1170" s="90"/>
      <c r="B1170" s="87"/>
      <c r="C1170" s="60" t="s">
        <v>953</v>
      </c>
      <c r="D1170" s="88">
        <v>2021</v>
      </c>
      <c r="E1170" s="95">
        <v>2020021</v>
      </c>
      <c r="F1170" s="96" t="s">
        <v>2285</v>
      </c>
      <c r="G1170" s="88">
        <v>750</v>
      </c>
      <c r="H1170" s="88">
        <v>6</v>
      </c>
      <c r="I1170" s="89" t="s">
        <v>13</v>
      </c>
      <c r="J1170" s="88"/>
      <c r="K1170" s="135">
        <f t="shared" ref="K1170" si="36">L1170*0.6</f>
        <v>5700</v>
      </c>
      <c r="L1170" s="91">
        <v>9500</v>
      </c>
    </row>
    <row r="1171" spans="1:12" s="35" customFormat="1" ht="10.4" customHeight="1">
      <c r="A1171" s="54"/>
      <c r="B1171" s="2"/>
      <c r="C1171" s="42" t="s">
        <v>572</v>
      </c>
      <c r="D1171" s="49"/>
      <c r="E1171" s="57"/>
      <c r="F1171" s="182"/>
      <c r="G1171" s="49"/>
      <c r="H1171" s="49"/>
      <c r="I1171" s="50"/>
      <c r="J1171" s="49"/>
      <c r="K1171" s="136"/>
      <c r="L1171" s="55"/>
    </row>
    <row r="1172" spans="1:12" s="35" customFormat="1" ht="15.65" customHeight="1">
      <c r="A1172" s="90"/>
      <c r="B1172" s="87"/>
      <c r="C1172" s="60" t="s">
        <v>635</v>
      </c>
      <c r="D1172" s="88">
        <v>2021</v>
      </c>
      <c r="E1172" s="95">
        <v>2027021</v>
      </c>
      <c r="F1172" s="96" t="s">
        <v>2286</v>
      </c>
      <c r="G1172" s="88">
        <v>750</v>
      </c>
      <c r="H1172" s="88">
        <v>6</v>
      </c>
      <c r="I1172" s="89" t="s">
        <v>636</v>
      </c>
      <c r="J1172" s="88"/>
      <c r="K1172" s="135">
        <f t="shared" ref="K1172" si="37">L1172*0.6</f>
        <v>11100</v>
      </c>
      <c r="L1172" s="91">
        <v>18500</v>
      </c>
    </row>
    <row r="1173" spans="1:12" s="35" customFormat="1" ht="10.4" customHeight="1">
      <c r="A1173" s="54"/>
      <c r="B1173" s="2"/>
      <c r="C1173" s="42" t="s">
        <v>637</v>
      </c>
      <c r="D1173" s="49"/>
      <c r="E1173" s="57"/>
      <c r="F1173" s="182"/>
      <c r="G1173" s="49"/>
      <c r="H1173" s="49"/>
      <c r="I1173" s="50"/>
      <c r="J1173" s="49"/>
      <c r="K1173" s="136"/>
      <c r="L1173" s="55"/>
    </row>
    <row r="1174" spans="1:12" s="35" customFormat="1" ht="15.65" customHeight="1">
      <c r="A1174" s="90"/>
      <c r="B1174" s="87"/>
      <c r="C1174" s="60" t="s">
        <v>638</v>
      </c>
      <c r="D1174" s="88">
        <v>2021</v>
      </c>
      <c r="E1174" s="95">
        <v>2026021</v>
      </c>
      <c r="F1174" s="96" t="s">
        <v>2287</v>
      </c>
      <c r="G1174" s="88">
        <v>750</v>
      </c>
      <c r="H1174" s="88">
        <v>6</v>
      </c>
      <c r="I1174" s="89" t="s">
        <v>636</v>
      </c>
      <c r="J1174" s="88"/>
      <c r="K1174" s="135">
        <f t="shared" ref="K1174" si="38">L1174*0.6</f>
        <v>11100</v>
      </c>
      <c r="L1174" s="91">
        <v>18500</v>
      </c>
    </row>
    <row r="1175" spans="1:12" s="10" customFormat="1" ht="30" customHeight="1">
      <c r="A1175" s="56"/>
      <c r="B1175" s="326" t="s">
        <v>392</v>
      </c>
      <c r="C1175" s="21"/>
      <c r="D1175" s="101"/>
      <c r="E1175" s="25"/>
      <c r="F1175" s="177"/>
      <c r="G1175" s="19"/>
      <c r="H1175" s="101"/>
      <c r="I1175" s="20"/>
      <c r="J1175" s="19"/>
      <c r="K1175" s="170"/>
      <c r="L1175" s="170"/>
    </row>
    <row r="1176" spans="1:12" s="35" customFormat="1" ht="30" customHeight="1">
      <c r="A1176" s="36"/>
      <c r="B1176" s="5" t="s">
        <v>238</v>
      </c>
      <c r="C1176" s="37"/>
      <c r="D1176" s="38"/>
      <c r="E1176" s="59"/>
      <c r="F1176" s="59"/>
      <c r="G1176" s="38"/>
      <c r="H1176" s="38"/>
      <c r="I1176" s="40"/>
      <c r="J1176" s="38"/>
      <c r="K1176" s="137"/>
      <c r="L1176" s="233"/>
    </row>
    <row r="1177" spans="1:12" s="10" customFormat="1" ht="10.4" customHeight="1">
      <c r="A1177" s="43"/>
      <c r="B1177" s="330"/>
      <c r="C1177" s="47" t="s">
        <v>240</v>
      </c>
      <c r="D1177" s="202"/>
      <c r="E1177" s="278"/>
      <c r="F1177" s="178"/>
      <c r="G1177" s="9"/>
      <c r="H1177" s="202"/>
      <c r="I1177" s="9"/>
      <c r="J1177" s="9"/>
      <c r="K1177" s="9"/>
      <c r="L1177" s="9"/>
    </row>
    <row r="1178" spans="1:12" s="35" customFormat="1" ht="15.65" customHeight="1">
      <c r="A1178" s="90"/>
      <c r="B1178" s="87"/>
      <c r="C1178" s="60" t="s">
        <v>66</v>
      </c>
      <c r="D1178" s="88">
        <v>2023</v>
      </c>
      <c r="E1178" s="95">
        <v>2005023</v>
      </c>
      <c r="F1178" s="96" t="s">
        <v>2476</v>
      </c>
      <c r="G1178" s="88">
        <v>750</v>
      </c>
      <c r="H1178" s="88">
        <v>12</v>
      </c>
      <c r="I1178" s="89" t="s">
        <v>11</v>
      </c>
      <c r="J1178" s="88"/>
      <c r="K1178" s="135">
        <f>L1178*0.6</f>
        <v>5100</v>
      </c>
      <c r="L1178" s="228">
        <v>8500</v>
      </c>
    </row>
    <row r="1179" spans="1:12" s="10" customFormat="1" ht="10.4" customHeight="1">
      <c r="A1179" s="43"/>
      <c r="B1179" s="2"/>
      <c r="C1179" s="42" t="s">
        <v>681</v>
      </c>
      <c r="D1179" s="49"/>
      <c r="E1179" s="24"/>
      <c r="F1179" s="24"/>
      <c r="G1179" s="17"/>
      <c r="H1179" s="49"/>
      <c r="I1179" s="18"/>
      <c r="J1179" s="17"/>
      <c r="K1179" s="136"/>
      <c r="L1179" s="14"/>
    </row>
    <row r="1180" spans="1:12" s="35" customFormat="1" ht="15.65" customHeight="1">
      <c r="A1180" s="90"/>
      <c r="B1180" s="87"/>
      <c r="C1180" s="60" t="s">
        <v>2529</v>
      </c>
      <c r="D1180" s="88">
        <v>2023</v>
      </c>
      <c r="E1180" s="95">
        <v>2011023</v>
      </c>
      <c r="F1180" s="96" t="s">
        <v>2683</v>
      </c>
      <c r="G1180" s="88">
        <v>750</v>
      </c>
      <c r="H1180" s="88">
        <v>6</v>
      </c>
      <c r="I1180" s="89" t="s">
        <v>14</v>
      </c>
      <c r="J1180" s="88"/>
      <c r="K1180" s="135">
        <f>L1180*0.6</f>
        <v>21000</v>
      </c>
      <c r="L1180" s="91">
        <v>35000</v>
      </c>
    </row>
    <row r="1181" spans="1:12" s="10" customFormat="1" ht="10.4" customHeight="1">
      <c r="A1181" s="43"/>
      <c r="B1181" s="2"/>
      <c r="C1181" s="42" t="s">
        <v>1562</v>
      </c>
      <c r="D1181" s="49"/>
      <c r="E1181" s="24"/>
      <c r="F1181" s="24"/>
      <c r="G1181" s="17"/>
      <c r="H1181" s="49"/>
      <c r="I1181" s="18"/>
      <c r="J1181" s="17"/>
      <c r="K1181" s="136"/>
      <c r="L1181" s="136"/>
    </row>
    <row r="1182" spans="1:12" s="35" customFormat="1" ht="15.65" customHeight="1">
      <c r="A1182" s="90"/>
      <c r="B1182" s="87"/>
      <c r="C1182" s="60" t="s">
        <v>2530</v>
      </c>
      <c r="D1182" s="88">
        <v>2023</v>
      </c>
      <c r="E1182" s="95">
        <v>2012023</v>
      </c>
      <c r="F1182" s="96" t="s">
        <v>2684</v>
      </c>
      <c r="G1182" s="88">
        <v>750</v>
      </c>
      <c r="H1182" s="88">
        <v>3</v>
      </c>
      <c r="I1182" s="89" t="s">
        <v>11</v>
      </c>
      <c r="J1182" s="88"/>
      <c r="K1182" s="135">
        <f>L1182*0.6</f>
        <v>36000</v>
      </c>
      <c r="L1182" s="135">
        <v>60000</v>
      </c>
    </row>
    <row r="1183" spans="1:12" s="10" customFormat="1" ht="10.4" customHeight="1">
      <c r="A1183" s="43"/>
      <c r="B1183" s="2"/>
      <c r="C1183" s="42" t="s">
        <v>682</v>
      </c>
      <c r="D1183" s="49"/>
      <c r="E1183" s="24"/>
      <c r="F1183" s="24"/>
      <c r="G1183" s="17"/>
      <c r="H1183" s="49"/>
      <c r="I1183" s="18"/>
      <c r="J1183" s="17"/>
      <c r="K1183" s="136"/>
      <c r="L1183" s="14"/>
    </row>
    <row r="1184" spans="1:12" s="35" customFormat="1" ht="15.65" customHeight="1">
      <c r="A1184" s="90"/>
      <c r="B1184" s="87"/>
      <c r="C1184" s="60" t="s">
        <v>239</v>
      </c>
      <c r="D1184" s="88">
        <v>2021</v>
      </c>
      <c r="E1184" s="95">
        <v>2008021</v>
      </c>
      <c r="F1184" s="96" t="s">
        <v>2288</v>
      </c>
      <c r="G1184" s="88">
        <v>750</v>
      </c>
      <c r="H1184" s="88">
        <v>12</v>
      </c>
      <c r="I1184" s="89" t="s">
        <v>13</v>
      </c>
      <c r="J1184" s="88"/>
      <c r="K1184" s="135">
        <f>L1184*0.6</f>
        <v>4500</v>
      </c>
      <c r="L1184" s="91">
        <v>7500</v>
      </c>
    </row>
    <row r="1185" spans="1:12" s="10" customFormat="1" ht="10.4" customHeight="1">
      <c r="A1185" s="43"/>
      <c r="B1185" s="2"/>
      <c r="C1185" s="42" t="s">
        <v>679</v>
      </c>
      <c r="D1185" s="49"/>
      <c r="E1185" s="24"/>
      <c r="F1185" s="26"/>
      <c r="G1185" s="17"/>
      <c r="H1185" s="49"/>
      <c r="I1185" s="18"/>
      <c r="J1185" s="17"/>
      <c r="K1185" s="136"/>
      <c r="L1185" s="14"/>
    </row>
    <row r="1186" spans="1:12" s="35" customFormat="1" ht="15.65" customHeight="1">
      <c r="A1186" s="90"/>
      <c r="B1186" s="87"/>
      <c r="C1186" s="60" t="s">
        <v>67</v>
      </c>
      <c r="D1186" s="88">
        <v>2022</v>
      </c>
      <c r="E1186" s="95">
        <v>2009022</v>
      </c>
      <c r="F1186" s="96" t="s">
        <v>2685</v>
      </c>
      <c r="G1186" s="88">
        <v>750</v>
      </c>
      <c r="H1186" s="88">
        <v>6</v>
      </c>
      <c r="I1186" s="89" t="s">
        <v>12</v>
      </c>
      <c r="J1186" s="88"/>
      <c r="K1186" s="135">
        <f>L1186*0.6</f>
        <v>17400</v>
      </c>
      <c r="L1186" s="135">
        <v>29000</v>
      </c>
    </row>
    <row r="1187" spans="1:12" s="10" customFormat="1" ht="10.4" customHeight="1">
      <c r="A1187" s="43"/>
      <c r="B1187" s="2"/>
      <c r="C1187" s="42" t="s">
        <v>2625</v>
      </c>
      <c r="D1187" s="49"/>
      <c r="E1187" s="24"/>
      <c r="F1187" s="26"/>
      <c r="G1187" s="17"/>
      <c r="H1187" s="49"/>
      <c r="I1187" s="18"/>
      <c r="J1187" s="17"/>
      <c r="K1187" s="136"/>
      <c r="L1187" s="14"/>
    </row>
    <row r="1188" spans="1:12" s="35" customFormat="1" ht="15.65" customHeight="1">
      <c r="A1188" s="90"/>
      <c r="B1188" s="87"/>
      <c r="C1188" s="60" t="s">
        <v>2624</v>
      </c>
      <c r="D1188" s="88">
        <v>2022</v>
      </c>
      <c r="E1188" s="95">
        <v>2009122</v>
      </c>
      <c r="F1188" s="96" t="s">
        <v>2703</v>
      </c>
      <c r="G1188" s="88">
        <v>375</v>
      </c>
      <c r="H1188" s="88">
        <v>12</v>
      </c>
      <c r="I1188" s="89" t="s">
        <v>12</v>
      </c>
      <c r="J1188" s="88"/>
      <c r="K1188" s="135">
        <f>L1188*0.6</f>
        <v>9000</v>
      </c>
      <c r="L1188" s="135">
        <v>15000</v>
      </c>
    </row>
    <row r="1189" spans="1:12" s="10" customFormat="1" ht="10.4" customHeight="1">
      <c r="A1189" s="43"/>
      <c r="B1189" s="2"/>
      <c r="C1189" s="42" t="s">
        <v>1344</v>
      </c>
      <c r="D1189" s="49"/>
      <c r="E1189" s="24"/>
      <c r="F1189" s="26"/>
      <c r="G1189" s="17"/>
      <c r="H1189" s="49"/>
      <c r="I1189" s="18"/>
      <c r="J1189" s="17"/>
      <c r="K1189" s="136"/>
      <c r="L1189" s="14"/>
    </row>
    <row r="1190" spans="1:12" s="35" customFormat="1" ht="15.65" customHeight="1">
      <c r="A1190" s="90"/>
      <c r="B1190" s="87"/>
      <c r="C1190" s="60" t="s">
        <v>1961</v>
      </c>
      <c r="D1190" s="88">
        <v>2022</v>
      </c>
      <c r="E1190" s="95">
        <v>2009322</v>
      </c>
      <c r="F1190" s="96" t="s">
        <v>2686</v>
      </c>
      <c r="G1190" s="88">
        <v>1500</v>
      </c>
      <c r="H1190" s="88">
        <v>6</v>
      </c>
      <c r="I1190" s="89" t="s">
        <v>12</v>
      </c>
      <c r="J1190" s="88"/>
      <c r="K1190" s="135">
        <f>L1190*0.6</f>
        <v>36000</v>
      </c>
      <c r="L1190" s="135">
        <v>60000</v>
      </c>
    </row>
    <row r="1191" spans="1:12" s="10" customFormat="1" ht="10.4" customHeight="1">
      <c r="A1191" s="43"/>
      <c r="B1191" s="2"/>
      <c r="C1191" s="42" t="s">
        <v>2035</v>
      </c>
      <c r="D1191" s="49"/>
      <c r="E1191" s="24"/>
      <c r="F1191" s="26"/>
      <c r="G1191" s="17"/>
      <c r="H1191" s="49"/>
      <c r="I1191" s="18"/>
      <c r="J1191" s="17"/>
      <c r="K1191" s="136"/>
      <c r="L1191" s="14"/>
    </row>
    <row r="1192" spans="1:12" s="35" customFormat="1" ht="15.65" customHeight="1">
      <c r="A1192" s="90"/>
      <c r="B1192" s="87"/>
      <c r="C1192" s="60" t="s">
        <v>2626</v>
      </c>
      <c r="D1192" s="88">
        <v>2021</v>
      </c>
      <c r="E1192" s="95">
        <v>2009421</v>
      </c>
      <c r="F1192" s="96" t="s">
        <v>2289</v>
      </c>
      <c r="G1192" s="88">
        <v>3000</v>
      </c>
      <c r="H1192" s="88">
        <v>1</v>
      </c>
      <c r="I1192" s="89" t="s">
        <v>12</v>
      </c>
      <c r="J1192" s="88"/>
      <c r="K1192" s="135">
        <f>L1192*0.6</f>
        <v>74400</v>
      </c>
      <c r="L1192" s="91">
        <v>124000</v>
      </c>
    </row>
    <row r="1193" spans="1:12" s="10" customFormat="1" ht="10.4" customHeight="1">
      <c r="A1193" s="103"/>
      <c r="B1193" s="167"/>
      <c r="C1193" s="107" t="s">
        <v>1089</v>
      </c>
      <c r="D1193" s="128"/>
      <c r="E1193" s="221"/>
      <c r="F1193" s="221"/>
      <c r="G1193" s="104"/>
      <c r="H1193" s="128"/>
      <c r="I1193" s="105"/>
      <c r="J1193" s="104"/>
      <c r="K1193" s="222"/>
      <c r="L1193" s="223"/>
    </row>
    <row r="1194" spans="1:12" s="35" customFormat="1" ht="15.65" customHeight="1">
      <c r="A1194" s="36"/>
      <c r="B1194" s="5"/>
      <c r="C1194" s="37" t="s">
        <v>1424</v>
      </c>
      <c r="D1194" s="38">
        <v>2022</v>
      </c>
      <c r="E1194" s="59">
        <v>2010022</v>
      </c>
      <c r="F1194" s="62" t="s">
        <v>680</v>
      </c>
      <c r="G1194" s="38">
        <v>750</v>
      </c>
      <c r="H1194" s="38">
        <v>3</v>
      </c>
      <c r="I1194" s="40" t="s">
        <v>12</v>
      </c>
      <c r="J1194" s="38"/>
      <c r="K1194" s="137">
        <v>48000</v>
      </c>
      <c r="L1194" s="320" t="s">
        <v>1416</v>
      </c>
    </row>
    <row r="1195" spans="1:12" s="10" customFormat="1" ht="30" customHeight="1">
      <c r="A1195" s="65"/>
      <c r="B1195" s="324" t="s">
        <v>390</v>
      </c>
      <c r="C1195" s="65"/>
      <c r="D1195" s="68"/>
      <c r="E1195" s="275"/>
      <c r="F1195" s="315"/>
      <c r="G1195" s="65"/>
      <c r="H1195" s="68"/>
      <c r="I1195" s="65"/>
      <c r="J1195" s="65"/>
      <c r="K1195" s="65"/>
      <c r="L1195" s="65"/>
    </row>
    <row r="1196" spans="1:12" s="35" customFormat="1" ht="30" customHeight="1">
      <c r="A1196" s="36"/>
      <c r="B1196" s="5" t="s">
        <v>226</v>
      </c>
      <c r="C1196" s="45"/>
      <c r="D1196" s="37"/>
      <c r="E1196" s="59"/>
      <c r="F1196" s="59"/>
      <c r="G1196" s="38"/>
      <c r="H1196" s="38"/>
      <c r="I1196" s="38"/>
      <c r="J1196" s="38"/>
      <c r="K1196" s="38"/>
      <c r="L1196" s="233"/>
    </row>
    <row r="1197" spans="1:12" ht="10.4" customHeight="1">
      <c r="A1197" s="6" ph="1"/>
      <c r="B1197" s="330"/>
      <c r="C1197" s="47" t="s">
        <v>576</v>
      </c>
      <c r="D1197" s="190"/>
      <c r="F1197" s="176"/>
      <c r="G1197" s="11"/>
      <c r="H1197" s="190"/>
      <c r="I1197" s="11"/>
      <c r="J1197" s="11"/>
      <c r="K1197" s="11"/>
      <c r="L1197" s="11"/>
    </row>
    <row r="1198" spans="1:12" s="35" customFormat="1" ht="15.65" customHeight="1">
      <c r="A1198" s="90"/>
      <c r="B1198" s="87"/>
      <c r="C1198" s="60" t="s">
        <v>574</v>
      </c>
      <c r="D1198" s="88">
        <v>2024</v>
      </c>
      <c r="E1198" s="95">
        <v>2082024</v>
      </c>
      <c r="F1198" s="96" t="s">
        <v>2290</v>
      </c>
      <c r="G1198" s="88">
        <v>750</v>
      </c>
      <c r="H1198" s="88">
        <v>12</v>
      </c>
      <c r="I1198" s="89" t="s">
        <v>14</v>
      </c>
      <c r="J1198" s="88" t="s">
        <v>5</v>
      </c>
      <c r="K1198" s="228">
        <f>L1198*0.6</f>
        <v>1080</v>
      </c>
      <c r="L1198" s="228">
        <v>1800</v>
      </c>
    </row>
    <row r="1199" spans="1:12" ht="10.4" customHeight="1">
      <c r="C1199" s="42" t="s">
        <v>228</v>
      </c>
      <c r="F1199" s="26"/>
      <c r="I1199" s="18"/>
      <c r="K1199" s="136"/>
      <c r="L1199" s="14"/>
    </row>
    <row r="1200" spans="1:12" s="35" customFormat="1" ht="15.65" customHeight="1">
      <c r="A1200" s="90"/>
      <c r="B1200" s="87"/>
      <c r="C1200" s="60" t="s">
        <v>227</v>
      </c>
      <c r="D1200" s="88">
        <v>2024</v>
      </c>
      <c r="E1200" s="95">
        <v>2082124</v>
      </c>
      <c r="F1200" s="96" t="s">
        <v>2291</v>
      </c>
      <c r="G1200" s="88">
        <v>375</v>
      </c>
      <c r="H1200" s="88">
        <v>24</v>
      </c>
      <c r="I1200" s="89" t="s">
        <v>14</v>
      </c>
      <c r="J1200" s="88" t="s">
        <v>5</v>
      </c>
      <c r="K1200" s="135">
        <f>L1200*0.6</f>
        <v>720</v>
      </c>
      <c r="L1200" s="228">
        <v>1200</v>
      </c>
    </row>
    <row r="1201" spans="1:12" ht="10.4" customHeight="1">
      <c r="C1201" s="42" t="s">
        <v>577</v>
      </c>
      <c r="F1201" s="26"/>
      <c r="I1201" s="18"/>
      <c r="K1201" s="136"/>
      <c r="L1201" s="14"/>
    </row>
    <row r="1202" spans="1:12" s="35" customFormat="1" ht="15.65" customHeight="1">
      <c r="A1202" s="90"/>
      <c r="B1202" s="87"/>
      <c r="C1202" s="60" t="s">
        <v>575</v>
      </c>
      <c r="D1202" s="88">
        <v>2024</v>
      </c>
      <c r="E1202" s="95">
        <v>2081024</v>
      </c>
      <c r="F1202" s="96" t="s">
        <v>2292</v>
      </c>
      <c r="G1202" s="88">
        <v>750</v>
      </c>
      <c r="H1202" s="88">
        <v>12</v>
      </c>
      <c r="I1202" s="89" t="s">
        <v>13</v>
      </c>
      <c r="J1202" s="88" t="s">
        <v>5</v>
      </c>
      <c r="K1202" s="135">
        <f>L1202*0.6</f>
        <v>1080</v>
      </c>
      <c r="L1202" s="91">
        <v>1800</v>
      </c>
    </row>
    <row r="1203" spans="1:12" ht="10.4" customHeight="1">
      <c r="C1203" s="42" t="s">
        <v>228</v>
      </c>
      <c r="F1203" s="26"/>
      <c r="I1203" s="18"/>
      <c r="K1203" s="136"/>
      <c r="L1203" s="14"/>
    </row>
    <row r="1204" spans="1:12" s="35" customFormat="1" ht="15.65" customHeight="1">
      <c r="A1204" s="90"/>
      <c r="B1204" s="87"/>
      <c r="C1204" s="60" t="s">
        <v>227</v>
      </c>
      <c r="D1204" s="88">
        <v>2023</v>
      </c>
      <c r="E1204" s="95">
        <v>2081123</v>
      </c>
      <c r="F1204" s="96" t="s">
        <v>2293</v>
      </c>
      <c r="G1204" s="88">
        <v>375</v>
      </c>
      <c r="H1204" s="88">
        <v>24</v>
      </c>
      <c r="I1204" s="89" t="s">
        <v>13</v>
      </c>
      <c r="J1204" s="88" t="s">
        <v>5</v>
      </c>
      <c r="K1204" s="135">
        <f>L1204*0.6</f>
        <v>720</v>
      </c>
      <c r="L1204" s="91">
        <v>1200</v>
      </c>
    </row>
    <row r="1205" spans="1:12" ht="10.4" customHeight="1">
      <c r="C1205" s="42" t="s">
        <v>578</v>
      </c>
      <c r="F1205" s="26"/>
      <c r="I1205" s="18"/>
      <c r="K1205" s="136"/>
      <c r="L1205" s="14"/>
    </row>
    <row r="1206" spans="1:12" s="35" customFormat="1" ht="15.65" customHeight="1">
      <c r="A1206" s="90"/>
      <c r="B1206" s="87"/>
      <c r="C1206" s="60" t="s">
        <v>579</v>
      </c>
      <c r="D1206" s="88">
        <v>2024</v>
      </c>
      <c r="E1206" s="95">
        <v>2083024</v>
      </c>
      <c r="F1206" s="96" t="s">
        <v>2294</v>
      </c>
      <c r="G1206" s="88">
        <v>750</v>
      </c>
      <c r="H1206" s="88">
        <v>12</v>
      </c>
      <c r="I1206" s="89" t="s">
        <v>18</v>
      </c>
      <c r="J1206" s="88" t="s">
        <v>5</v>
      </c>
      <c r="K1206" s="228">
        <f>L1206*0.6</f>
        <v>1080</v>
      </c>
      <c r="L1206" s="228">
        <v>1800</v>
      </c>
    </row>
    <row r="1207" spans="1:12" ht="10.4" customHeight="1">
      <c r="C1207" s="42" t="s">
        <v>516</v>
      </c>
      <c r="F1207" s="26"/>
      <c r="I1207" s="18"/>
      <c r="K1207" s="136"/>
      <c r="L1207" s="14"/>
    </row>
    <row r="1208" spans="1:12" s="35" customFormat="1" ht="15.65" customHeight="1">
      <c r="A1208" s="90"/>
      <c r="B1208" s="87"/>
      <c r="C1208" s="60" t="s">
        <v>517</v>
      </c>
      <c r="D1208" s="88" t="s">
        <v>27</v>
      </c>
      <c r="E1208" s="95">
        <v>2088000</v>
      </c>
      <c r="F1208" s="96" t="s">
        <v>2295</v>
      </c>
      <c r="G1208" s="88">
        <v>750</v>
      </c>
      <c r="H1208" s="88">
        <v>12</v>
      </c>
      <c r="I1208" s="89" t="s">
        <v>43</v>
      </c>
      <c r="J1208" s="88"/>
      <c r="K1208" s="135">
        <f>L1208*0.6</f>
        <v>1860</v>
      </c>
      <c r="L1208" s="135">
        <v>3100</v>
      </c>
    </row>
    <row r="1209" spans="1:12" ht="10.4" customHeight="1">
      <c r="C1209" s="42" t="s">
        <v>550</v>
      </c>
      <c r="F1209" s="26"/>
      <c r="I1209" s="18"/>
      <c r="K1209" s="136"/>
      <c r="L1209" s="14"/>
    </row>
    <row r="1210" spans="1:12" s="35" customFormat="1" ht="15.65" customHeight="1">
      <c r="A1210" s="36"/>
      <c r="B1210" s="5"/>
      <c r="C1210" s="37" t="s">
        <v>549</v>
      </c>
      <c r="D1210" s="38" t="s">
        <v>372</v>
      </c>
      <c r="E1210" s="59">
        <v>2089000</v>
      </c>
      <c r="F1210" s="62" t="s">
        <v>2296</v>
      </c>
      <c r="G1210" s="38">
        <v>750</v>
      </c>
      <c r="H1210" s="38">
        <v>12</v>
      </c>
      <c r="I1210" s="40" t="s">
        <v>195</v>
      </c>
      <c r="J1210" s="38"/>
      <c r="K1210" s="317">
        <f>0.6*L1210</f>
        <v>1860</v>
      </c>
      <c r="L1210" s="317">
        <v>3100</v>
      </c>
    </row>
    <row r="1211" spans="1:12" s="35" customFormat="1" ht="25.4" customHeight="1">
      <c r="A1211" s="3" t="s" ph="1">
        <v>605</v>
      </c>
      <c r="B1211" s="3"/>
      <c r="C1211" s="3"/>
      <c r="D1211" s="374"/>
      <c r="E1211" s="3"/>
      <c r="F1211" s="179"/>
      <c r="G1211" s="3"/>
      <c r="H1211" s="374"/>
      <c r="I1211" s="3"/>
      <c r="J1211" s="3"/>
      <c r="K1211" s="3"/>
      <c r="L1211" s="3"/>
    </row>
    <row r="1212" spans="1:12" ht="30" customHeight="1">
      <c r="A1212" s="51"/>
      <c r="B1212" s="326" t="s">
        <v>406</v>
      </c>
      <c r="C1212" s="51"/>
      <c r="D1212" s="318"/>
      <c r="E1212" s="183"/>
      <c r="F1212" s="183"/>
      <c r="G1212" s="51"/>
      <c r="H1212" s="318"/>
      <c r="I1212" s="51"/>
      <c r="J1212" s="51"/>
      <c r="K1212" s="51"/>
      <c r="L1212" s="51"/>
    </row>
    <row r="1213" spans="1:12" ht="30" customHeight="1">
      <c r="A1213" s="36"/>
      <c r="B1213" s="5" t="s">
        <v>298</v>
      </c>
      <c r="C1213" s="37"/>
      <c r="D1213" s="38"/>
      <c r="E1213" s="59"/>
      <c r="F1213" s="59"/>
      <c r="G1213" s="38"/>
      <c r="H1213" s="38"/>
      <c r="I1213" s="40"/>
      <c r="J1213" s="38"/>
      <c r="K1213" s="172"/>
      <c r="L1213" s="233"/>
    </row>
    <row r="1214" spans="1:12" ht="10.4" customHeight="1">
      <c r="B1214" s="335"/>
      <c r="C1214" s="47" t="s">
        <v>299</v>
      </c>
      <c r="D1214" s="202"/>
      <c r="E1214" s="278"/>
      <c r="F1214" s="178"/>
      <c r="G1214" s="9"/>
      <c r="H1214" s="202"/>
      <c r="I1214" s="9"/>
      <c r="J1214" s="9"/>
      <c r="K1214" s="9"/>
      <c r="L1214" s="9"/>
    </row>
    <row r="1215" spans="1:12" ht="15.65" customHeight="1">
      <c r="A1215" s="90"/>
      <c r="B1215" s="87"/>
      <c r="C1215" s="60" t="s">
        <v>468</v>
      </c>
      <c r="D1215" s="88" t="s">
        <v>34</v>
      </c>
      <c r="E1215" s="95">
        <v>2914000</v>
      </c>
      <c r="F1215" s="96" t="s">
        <v>191</v>
      </c>
      <c r="G1215" s="88">
        <v>750</v>
      </c>
      <c r="H1215" s="88">
        <v>12</v>
      </c>
      <c r="I1215" s="89" t="s">
        <v>15</v>
      </c>
      <c r="J1215" s="88"/>
      <c r="K1215" s="139">
        <f>L1215*0.6</f>
        <v>2280</v>
      </c>
      <c r="L1215" s="135">
        <v>3800</v>
      </c>
    </row>
    <row r="1216" spans="1:12" ht="10.4" customHeight="1">
      <c r="C1216" s="42" t="s">
        <v>1305</v>
      </c>
      <c r="I1216" s="18"/>
      <c r="K1216" s="166"/>
      <c r="L1216" s="14"/>
    </row>
    <row r="1217" spans="1:12" ht="15.65" customHeight="1">
      <c r="A1217" s="90"/>
      <c r="B1217" s="87"/>
      <c r="C1217" s="60" t="s">
        <v>1306</v>
      </c>
      <c r="D1217" s="88">
        <v>2022</v>
      </c>
      <c r="E1217" s="95">
        <v>2920022</v>
      </c>
      <c r="F1217" s="96" t="s">
        <v>1545</v>
      </c>
      <c r="G1217" s="88">
        <v>750</v>
      </c>
      <c r="H1217" s="88">
        <v>12</v>
      </c>
      <c r="I1217" s="89" t="s">
        <v>11</v>
      </c>
      <c r="J1217" s="88"/>
      <c r="K1217" s="134">
        <f>0.6*L1217</f>
        <v>1620</v>
      </c>
      <c r="L1217" s="91">
        <v>2700</v>
      </c>
    </row>
    <row r="1218" spans="1:12" ht="10.4" customHeight="1">
      <c r="C1218" s="42" t="s">
        <v>300</v>
      </c>
      <c r="I1218" s="18"/>
      <c r="K1218" s="166"/>
      <c r="L1218" s="14"/>
    </row>
    <row r="1219" spans="1:12" ht="15.65" customHeight="1">
      <c r="A1219" s="90"/>
      <c r="B1219" s="87"/>
      <c r="C1219" s="60" t="s">
        <v>95</v>
      </c>
      <c r="D1219" s="88">
        <v>2020</v>
      </c>
      <c r="E1219" s="95">
        <v>2916020</v>
      </c>
      <c r="F1219" s="96" t="s">
        <v>513</v>
      </c>
      <c r="G1219" s="88">
        <v>750</v>
      </c>
      <c r="H1219" s="88">
        <v>12</v>
      </c>
      <c r="I1219" s="89" t="s">
        <v>12</v>
      </c>
      <c r="J1219" s="88" t="s">
        <v>5</v>
      </c>
      <c r="K1219" s="134">
        <f>0.6*L1219</f>
        <v>1500</v>
      </c>
      <c r="L1219" s="91">
        <v>2500</v>
      </c>
    </row>
    <row r="1220" spans="1:12" s="10" customFormat="1" ht="10.4" customHeight="1">
      <c r="A1220" s="167"/>
      <c r="B1220" s="167"/>
      <c r="C1220" s="107" t="s">
        <v>1050</v>
      </c>
      <c r="D1220" s="128"/>
      <c r="E1220" s="221"/>
      <c r="F1220" s="221"/>
      <c r="G1220" s="104"/>
      <c r="H1220" s="128"/>
      <c r="I1220" s="105"/>
      <c r="J1220" s="104"/>
      <c r="K1220" s="227"/>
      <c r="L1220" s="223"/>
    </row>
    <row r="1221" spans="1:12" s="35" customFormat="1" ht="15" customHeight="1">
      <c r="A1221" s="36"/>
      <c r="B1221" s="5"/>
      <c r="C1221" s="37" t="s">
        <v>2132</v>
      </c>
      <c r="D1221" s="38">
        <v>2023</v>
      </c>
      <c r="E1221" s="59">
        <v>2917023</v>
      </c>
      <c r="F1221" s="62" t="s">
        <v>2181</v>
      </c>
      <c r="G1221" s="38">
        <v>750</v>
      </c>
      <c r="H1221" s="38">
        <v>12</v>
      </c>
      <c r="I1221" s="40" t="s">
        <v>18</v>
      </c>
      <c r="J1221" s="38"/>
      <c r="K1221" s="138">
        <f>L1221*0.6</f>
        <v>1920</v>
      </c>
      <c r="L1221" s="138">
        <v>3200</v>
      </c>
    </row>
    <row r="1222" spans="1:12" s="35" customFormat="1" ht="30" customHeight="1">
      <c r="A1222" s="43"/>
      <c r="B1222" s="324" t="s">
        <v>660</v>
      </c>
      <c r="C1222" s="10"/>
      <c r="D1222" s="49"/>
      <c r="E1222" s="24"/>
      <c r="F1222" s="24"/>
      <c r="G1222" s="17"/>
      <c r="H1222" s="49"/>
      <c r="I1222" s="18"/>
      <c r="J1222" s="17"/>
      <c r="K1222" s="204"/>
      <c r="L1222" s="204"/>
    </row>
    <row r="1223" spans="1:12" s="35" customFormat="1" ht="30" customHeight="1">
      <c r="A1223" s="36"/>
      <c r="B1223" s="5" t="s">
        <v>661</v>
      </c>
      <c r="C1223" s="37"/>
      <c r="D1223" s="38"/>
      <c r="E1223" s="59"/>
      <c r="F1223" s="62"/>
      <c r="G1223" s="38"/>
      <c r="H1223" s="38"/>
      <c r="I1223" s="40"/>
      <c r="J1223" s="38"/>
      <c r="K1223" s="189"/>
      <c r="L1223" s="233"/>
    </row>
    <row r="1224" spans="1:12" s="10" customFormat="1" ht="10.4" customHeight="1">
      <c r="A1224" s="127"/>
      <c r="B1224" s="167"/>
      <c r="C1224" s="107" t="s">
        <v>1020</v>
      </c>
      <c r="D1224" s="128"/>
      <c r="E1224" s="184"/>
      <c r="F1224" s="184"/>
      <c r="G1224" s="128"/>
      <c r="H1224" s="128"/>
      <c r="I1224" s="129"/>
      <c r="J1224" s="128"/>
      <c r="K1224" s="145"/>
      <c r="L1224" s="186"/>
    </row>
    <row r="1225" spans="1:12" s="35" customFormat="1" ht="15.65" customHeight="1">
      <c r="A1225" s="90"/>
      <c r="B1225" s="87"/>
      <c r="C1225" s="60" t="s">
        <v>1021</v>
      </c>
      <c r="D1225" s="88">
        <v>2023</v>
      </c>
      <c r="E1225" s="95">
        <v>9919023</v>
      </c>
      <c r="F1225" s="96" t="s">
        <v>1426</v>
      </c>
      <c r="G1225" s="88">
        <v>750</v>
      </c>
      <c r="H1225" s="88">
        <v>12</v>
      </c>
      <c r="I1225" s="89" t="s">
        <v>14</v>
      </c>
      <c r="J1225" s="88" t="s">
        <v>659</v>
      </c>
      <c r="K1225" s="135">
        <f>L1225*0.6</f>
        <v>2040</v>
      </c>
      <c r="L1225" s="135">
        <v>3400</v>
      </c>
    </row>
    <row r="1226" spans="1:12" s="10" customFormat="1" ht="10.4" customHeight="1">
      <c r="A1226" s="127"/>
      <c r="B1226" s="167"/>
      <c r="C1226" s="107" t="s">
        <v>1023</v>
      </c>
      <c r="D1226" s="128"/>
      <c r="E1226" s="184"/>
      <c r="F1226" s="57"/>
      <c r="G1226" s="128"/>
      <c r="H1226" s="128"/>
      <c r="I1226" s="129"/>
      <c r="J1226" s="128"/>
      <c r="K1226" s="186"/>
      <c r="L1226" s="186"/>
    </row>
    <row r="1227" spans="1:12" s="35" customFormat="1" ht="15.65" customHeight="1">
      <c r="A1227" s="90"/>
      <c r="B1227" s="87"/>
      <c r="C1227" s="60" t="s">
        <v>1022</v>
      </c>
      <c r="D1227" s="88">
        <v>2024</v>
      </c>
      <c r="E1227" s="95">
        <v>9916024</v>
      </c>
      <c r="F1227" s="96" t="s">
        <v>2177</v>
      </c>
      <c r="G1227" s="88">
        <v>750</v>
      </c>
      <c r="H1227" s="88">
        <v>12</v>
      </c>
      <c r="I1227" s="89" t="s">
        <v>596</v>
      </c>
      <c r="J1227" s="88" t="s">
        <v>659</v>
      </c>
      <c r="K1227" s="135">
        <f>L1227*0.6</f>
        <v>2040</v>
      </c>
      <c r="L1227" s="135">
        <v>3400</v>
      </c>
    </row>
    <row r="1228" spans="1:12" s="10" customFormat="1" ht="10.4" customHeight="1">
      <c r="A1228" s="43"/>
      <c r="B1228" s="335"/>
      <c r="C1228" s="47" t="s">
        <v>861</v>
      </c>
      <c r="D1228" s="202"/>
      <c r="E1228" s="278"/>
      <c r="F1228" s="178"/>
      <c r="G1228" s="9"/>
      <c r="H1228" s="202"/>
      <c r="I1228" s="9"/>
      <c r="J1228" s="9"/>
      <c r="K1228" s="186"/>
      <c r="L1228" s="9"/>
    </row>
    <row r="1229" spans="1:12" s="35" customFormat="1" ht="15.65" customHeight="1">
      <c r="A1229" s="90"/>
      <c r="B1229" s="87"/>
      <c r="C1229" s="60" t="s">
        <v>860</v>
      </c>
      <c r="D1229" s="88">
        <v>2024</v>
      </c>
      <c r="E1229" s="95">
        <v>9911024</v>
      </c>
      <c r="F1229" s="196" t="s">
        <v>1427</v>
      </c>
      <c r="G1229" s="88">
        <v>750</v>
      </c>
      <c r="H1229" s="88">
        <v>12</v>
      </c>
      <c r="I1229" s="89" t="s">
        <v>18</v>
      </c>
      <c r="J1229" s="88"/>
      <c r="K1229" s="135">
        <f>L1229*0.6</f>
        <v>3000</v>
      </c>
      <c r="L1229" s="94">
        <v>5000</v>
      </c>
    </row>
    <row r="1230" spans="1:12" s="10" customFormat="1" ht="10.4" customHeight="1">
      <c r="A1230" s="103"/>
      <c r="B1230" s="167" ph="1"/>
      <c r="C1230" s="146" t="s">
        <v>2029</v>
      </c>
      <c r="D1230" s="128"/>
      <c r="E1230" s="221"/>
      <c r="F1230" s="147"/>
      <c r="G1230" s="209"/>
      <c r="H1230" s="128"/>
      <c r="I1230" s="104"/>
      <c r="J1230" s="104"/>
      <c r="K1230" s="104"/>
      <c r="L1230" s="104"/>
    </row>
    <row r="1231" spans="1:12" s="35" customFormat="1" ht="15.65" customHeight="1">
      <c r="A1231" s="291"/>
      <c r="B1231" s="403"/>
      <c r="C1231" s="460" t="s">
        <v>2028</v>
      </c>
      <c r="D1231" s="487">
        <v>2024</v>
      </c>
      <c r="E1231" s="507" t="s">
        <v>2248</v>
      </c>
      <c r="F1231" s="96" t="s">
        <v>2178</v>
      </c>
      <c r="G1231" s="487">
        <v>750</v>
      </c>
      <c r="H1231" s="487">
        <v>6</v>
      </c>
      <c r="I1231" s="488" t="s">
        <v>18</v>
      </c>
      <c r="J1231" s="487"/>
      <c r="K1231" s="135">
        <f>L1231*0.6</f>
        <v>3240</v>
      </c>
      <c r="L1231" s="94">
        <v>5400</v>
      </c>
    </row>
    <row r="1232" spans="1:12" s="10" customFormat="1" ht="10.4" customHeight="1">
      <c r="A1232" s="43"/>
      <c r="B1232" s="2"/>
      <c r="C1232" s="42" t="s">
        <v>946</v>
      </c>
      <c r="D1232" s="49"/>
      <c r="E1232" s="24"/>
      <c r="F1232" s="24"/>
      <c r="G1232" s="17"/>
      <c r="H1232" s="49"/>
      <c r="I1232" s="18"/>
      <c r="J1232" s="17"/>
      <c r="K1232" s="186"/>
      <c r="L1232" s="136"/>
    </row>
    <row r="1233" spans="1:12" s="35" customFormat="1" ht="15.65" customHeight="1">
      <c r="A1233" s="90"/>
      <c r="B1233" s="87"/>
      <c r="C1233" s="60" t="s">
        <v>943</v>
      </c>
      <c r="D1233" s="88">
        <v>2024</v>
      </c>
      <c r="E1233" s="95">
        <v>9911124</v>
      </c>
      <c r="F1233" s="96" t="s">
        <v>2179</v>
      </c>
      <c r="G1233" s="88">
        <v>375</v>
      </c>
      <c r="H1233" s="88">
        <v>12</v>
      </c>
      <c r="I1233" s="89" t="s">
        <v>18</v>
      </c>
      <c r="J1233" s="88" t="s">
        <v>916</v>
      </c>
      <c r="K1233" s="135">
        <f>L1233*0.6</f>
        <v>1740</v>
      </c>
      <c r="L1233" s="135">
        <v>2900</v>
      </c>
    </row>
    <row r="1234" spans="1:12" s="10" customFormat="1" ht="10.4" customHeight="1">
      <c r="A1234" s="43"/>
      <c r="B1234" s="2"/>
      <c r="C1234" s="42" t="s">
        <v>945</v>
      </c>
      <c r="D1234" s="49"/>
      <c r="E1234" s="24"/>
      <c r="F1234" s="24"/>
      <c r="G1234" s="17"/>
      <c r="H1234" s="49"/>
      <c r="I1234" s="18"/>
      <c r="J1234" s="17"/>
      <c r="K1234" s="58"/>
      <c r="L1234" s="58"/>
    </row>
    <row r="1235" spans="1:12" s="35" customFormat="1" ht="15.65" customHeight="1">
      <c r="A1235" s="90"/>
      <c r="B1235" s="87"/>
      <c r="C1235" s="60" t="s">
        <v>944</v>
      </c>
      <c r="D1235" s="88">
        <v>2024</v>
      </c>
      <c r="E1235" s="95">
        <v>9911324</v>
      </c>
      <c r="F1235" s="96" t="s">
        <v>2180</v>
      </c>
      <c r="G1235" s="88">
        <v>1500</v>
      </c>
      <c r="H1235" s="88">
        <v>6</v>
      </c>
      <c r="I1235" s="89" t="s">
        <v>18</v>
      </c>
      <c r="J1235" s="88"/>
      <c r="K1235" s="135">
        <v>6000</v>
      </c>
      <c r="L1235" s="94">
        <v>10000</v>
      </c>
    </row>
    <row r="1236" spans="1:12" s="10" customFormat="1" ht="10.4" customHeight="1">
      <c r="A1236" s="43"/>
      <c r="B1236" s="335"/>
      <c r="C1236" s="47" t="s">
        <v>2437</v>
      </c>
      <c r="D1236" s="202"/>
      <c r="E1236" s="278"/>
      <c r="F1236" s="178"/>
      <c r="G1236" s="9"/>
      <c r="H1236" s="202"/>
      <c r="I1236" s="9"/>
      <c r="J1236" s="9"/>
      <c r="K1236" s="186"/>
      <c r="L1236" s="9"/>
    </row>
    <row r="1237" spans="1:12" s="35" customFormat="1" ht="15.65" customHeight="1">
      <c r="A1237" s="90"/>
      <c r="B1237" s="87"/>
      <c r="C1237" s="60" t="s">
        <v>2436</v>
      </c>
      <c r="D1237" s="88">
        <v>2024</v>
      </c>
      <c r="E1237" s="95">
        <v>9920024</v>
      </c>
      <c r="F1237" s="196" t="s">
        <v>2687</v>
      </c>
      <c r="G1237" s="88">
        <v>750</v>
      </c>
      <c r="H1237" s="88">
        <v>6</v>
      </c>
      <c r="I1237" s="89" t="s">
        <v>18</v>
      </c>
      <c r="J1237" s="88"/>
      <c r="K1237" s="135">
        <v>4500</v>
      </c>
      <c r="L1237" s="94">
        <v>7500</v>
      </c>
    </row>
    <row r="1238" spans="1:12" s="10" customFormat="1" ht="10.4" customHeight="1">
      <c r="A1238" s="103"/>
      <c r="B1238" s="167" ph="1"/>
      <c r="C1238" s="146" t="s">
        <v>2031</v>
      </c>
      <c r="D1238" s="128"/>
      <c r="E1238" s="221"/>
      <c r="F1238" s="147"/>
      <c r="G1238" s="209"/>
      <c r="H1238" s="128"/>
      <c r="I1238" s="104"/>
      <c r="J1238" s="104"/>
      <c r="K1238" s="104"/>
      <c r="L1238" s="104"/>
    </row>
    <row r="1239" spans="1:12" s="35" customFormat="1" ht="15.65" customHeight="1">
      <c r="A1239" s="219"/>
      <c r="B1239" s="404"/>
      <c r="C1239" s="461" t="s">
        <v>2030</v>
      </c>
      <c r="D1239" s="462">
        <v>2022</v>
      </c>
      <c r="E1239" s="463">
        <v>9917322</v>
      </c>
      <c r="F1239" s="464" t="s">
        <v>630</v>
      </c>
      <c r="G1239" s="462">
        <v>1500</v>
      </c>
      <c r="H1239" s="462">
        <v>1</v>
      </c>
      <c r="I1239" s="465" t="s">
        <v>18</v>
      </c>
      <c r="J1239" s="462"/>
      <c r="K1239" s="405">
        <f>0.6*L1239</f>
        <v>39000</v>
      </c>
      <c r="L1239" s="405">
        <v>65000</v>
      </c>
    </row>
    <row r="1240" spans="1:12" s="35" customFormat="1" ht="25.4" customHeight="1">
      <c r="A1240" s="215" t="s" ph="1">
        <v>301</v>
      </c>
      <c r="B1240" s="215"/>
      <c r="C1240" s="215"/>
      <c r="D1240" s="378"/>
      <c r="E1240" s="216"/>
      <c r="F1240" s="216"/>
      <c r="G1240" s="215"/>
      <c r="H1240" s="378"/>
      <c r="I1240" s="215"/>
      <c r="J1240" s="215"/>
      <c r="K1240" s="215"/>
      <c r="L1240" s="215"/>
    </row>
    <row r="1241" spans="1:12" s="35" customFormat="1" ht="30" customHeight="1">
      <c r="A1241" s="69"/>
      <c r="B1241" s="324" t="s">
        <v>407</v>
      </c>
      <c r="C1241" s="69"/>
      <c r="D1241" s="379"/>
      <c r="E1241" s="275"/>
      <c r="F1241" s="165"/>
      <c r="G1241" s="69"/>
      <c r="H1241" s="379"/>
      <c r="I1241" s="69"/>
      <c r="J1241" s="69"/>
      <c r="K1241" s="69"/>
      <c r="L1241" s="69"/>
    </row>
    <row r="1242" spans="1:12" s="35" customFormat="1" ht="30" customHeight="1">
      <c r="A1242" s="36"/>
      <c r="B1242" s="5" t="s">
        <v>408</v>
      </c>
      <c r="C1242" s="37"/>
      <c r="D1242" s="38"/>
      <c r="E1242" s="59"/>
      <c r="F1242" s="59"/>
      <c r="G1242" s="38"/>
      <c r="H1242" s="38"/>
      <c r="I1242" s="40"/>
      <c r="J1242" s="38"/>
      <c r="K1242" s="70"/>
      <c r="L1242" s="233"/>
    </row>
    <row r="1243" spans="1:12" s="35" customFormat="1" ht="10.4" customHeight="1">
      <c r="A1243" s="2"/>
      <c r="B1243" s="335"/>
      <c r="C1243" s="47" t="s">
        <v>303</v>
      </c>
      <c r="D1243" s="202"/>
      <c r="E1243" s="278"/>
      <c r="F1243" s="278"/>
      <c r="G1243" s="9"/>
      <c r="H1243" s="202"/>
      <c r="I1243" s="9"/>
      <c r="J1243" s="9"/>
      <c r="K1243" s="9"/>
      <c r="L1243" s="9"/>
    </row>
    <row r="1244" spans="1:12" s="35" customFormat="1" ht="15.65" customHeight="1">
      <c r="A1244" s="90"/>
      <c r="B1244" s="87"/>
      <c r="C1244" s="60" t="s">
        <v>96</v>
      </c>
      <c r="D1244" s="88">
        <v>2023</v>
      </c>
      <c r="E1244" s="95">
        <v>7901023</v>
      </c>
      <c r="F1244" s="96" t="s">
        <v>2297</v>
      </c>
      <c r="G1244" s="88">
        <v>750</v>
      </c>
      <c r="H1244" s="88">
        <v>6</v>
      </c>
      <c r="I1244" s="89" t="s">
        <v>12</v>
      </c>
      <c r="J1244" s="88"/>
      <c r="K1244" s="135">
        <f>L1244*0.6</f>
        <v>2280</v>
      </c>
      <c r="L1244" s="231">
        <v>3800</v>
      </c>
    </row>
    <row r="1245" spans="1:12" s="35" customFormat="1" ht="10.4" customHeight="1">
      <c r="A1245" s="54"/>
      <c r="B1245" s="2"/>
      <c r="C1245" s="42" t="s">
        <v>304</v>
      </c>
      <c r="D1245" s="49"/>
      <c r="E1245" s="57"/>
      <c r="F1245" s="182"/>
      <c r="G1245" s="49"/>
      <c r="H1245" s="49"/>
      <c r="I1245" s="50"/>
      <c r="J1245" s="49"/>
      <c r="K1245" s="58"/>
      <c r="L1245" s="58"/>
    </row>
    <row r="1246" spans="1:12" s="35" customFormat="1" ht="15.65" customHeight="1">
      <c r="A1246" s="90"/>
      <c r="B1246" s="87"/>
      <c r="C1246" s="60" t="s">
        <v>97</v>
      </c>
      <c r="D1246" s="88">
        <v>2022</v>
      </c>
      <c r="E1246" s="95">
        <v>7905022</v>
      </c>
      <c r="F1246" s="96" t="s">
        <v>2298</v>
      </c>
      <c r="G1246" s="88">
        <v>750</v>
      </c>
      <c r="H1246" s="88">
        <v>6</v>
      </c>
      <c r="I1246" s="89" t="s">
        <v>12</v>
      </c>
      <c r="J1246" s="88"/>
      <c r="K1246" s="135">
        <f>L1246*0.6</f>
        <v>3840</v>
      </c>
      <c r="L1246" s="94">
        <v>6400</v>
      </c>
    </row>
    <row r="1247" spans="1:12" s="35" customFormat="1" ht="10.4" customHeight="1">
      <c r="A1247" s="54"/>
      <c r="B1247" s="2"/>
      <c r="C1247" s="42" t="s">
        <v>305</v>
      </c>
      <c r="D1247" s="49"/>
      <c r="E1247" s="57"/>
      <c r="F1247" s="182"/>
      <c r="G1247" s="49"/>
      <c r="H1247" s="49"/>
      <c r="I1247" s="50"/>
      <c r="J1247" s="49"/>
      <c r="K1247" s="58"/>
      <c r="L1247" s="58"/>
    </row>
    <row r="1248" spans="1:12" s="35" customFormat="1" ht="15.65" customHeight="1">
      <c r="A1248" s="90"/>
      <c r="B1248" s="87"/>
      <c r="C1248" s="60" t="s">
        <v>98</v>
      </c>
      <c r="D1248" s="88">
        <v>2022</v>
      </c>
      <c r="E1248" s="95">
        <v>7902022</v>
      </c>
      <c r="F1248" s="96" t="s">
        <v>2299</v>
      </c>
      <c r="G1248" s="88">
        <v>750</v>
      </c>
      <c r="H1248" s="88">
        <v>6</v>
      </c>
      <c r="I1248" s="89" t="s">
        <v>12</v>
      </c>
      <c r="J1248" s="88"/>
      <c r="K1248" s="94">
        <v>4440</v>
      </c>
      <c r="L1248" s="94">
        <v>7400</v>
      </c>
    </row>
    <row r="1249" spans="1:12" s="35" customFormat="1" ht="10.4" customHeight="1">
      <c r="A1249" s="54"/>
      <c r="B1249" s="2"/>
      <c r="C1249" s="42" t="s">
        <v>971</v>
      </c>
      <c r="D1249" s="49"/>
      <c r="E1249" s="57"/>
      <c r="F1249" s="57"/>
      <c r="G1249" s="49"/>
      <c r="H1249" s="49"/>
      <c r="I1249" s="50"/>
      <c r="J1249" s="49"/>
      <c r="K1249" s="58"/>
      <c r="L1249" s="58"/>
    </row>
    <row r="1250" spans="1:12" s="35" customFormat="1" ht="15.65" customHeight="1">
      <c r="A1250" s="90"/>
      <c r="B1250" s="87"/>
      <c r="C1250" s="60" t="s">
        <v>502</v>
      </c>
      <c r="D1250" s="88">
        <v>2022</v>
      </c>
      <c r="E1250" s="95">
        <v>7902322</v>
      </c>
      <c r="F1250" s="96" t="s">
        <v>2300</v>
      </c>
      <c r="G1250" s="88">
        <v>1500</v>
      </c>
      <c r="H1250" s="88">
        <v>1</v>
      </c>
      <c r="I1250" s="89" t="s">
        <v>12</v>
      </c>
      <c r="J1250" s="88"/>
      <c r="K1250" s="94">
        <v>9600</v>
      </c>
      <c r="L1250" s="94">
        <v>16000</v>
      </c>
    </row>
    <row r="1251" spans="1:12" s="35" customFormat="1" ht="10.4" customHeight="1">
      <c r="A1251" s="54"/>
      <c r="B1251" s="2"/>
      <c r="C1251" s="42" t="s">
        <v>306</v>
      </c>
      <c r="D1251" s="49"/>
      <c r="E1251" s="57"/>
      <c r="F1251" s="57"/>
      <c r="G1251" s="49"/>
      <c r="H1251" s="49"/>
      <c r="I1251" s="50"/>
      <c r="J1251" s="49"/>
      <c r="K1251" s="58"/>
      <c r="L1251" s="58"/>
    </row>
    <row r="1252" spans="1:12" s="35" customFormat="1" ht="15.65" customHeight="1">
      <c r="A1252" s="90"/>
      <c r="B1252" s="87"/>
      <c r="C1252" s="60" t="s">
        <v>99</v>
      </c>
      <c r="D1252" s="88">
        <v>2020</v>
      </c>
      <c r="E1252" s="95">
        <v>7903020</v>
      </c>
      <c r="F1252" s="96" t="s">
        <v>2301</v>
      </c>
      <c r="G1252" s="88">
        <v>750</v>
      </c>
      <c r="H1252" s="88">
        <v>6</v>
      </c>
      <c r="I1252" s="89" t="s">
        <v>12</v>
      </c>
      <c r="J1252" s="88"/>
      <c r="K1252" s="228">
        <f>L1252*0.6</f>
        <v>12900</v>
      </c>
      <c r="L1252" s="228">
        <v>21500</v>
      </c>
    </row>
    <row r="1253" spans="1:12" s="35" customFormat="1" ht="10.4" customHeight="1">
      <c r="A1253" s="54"/>
      <c r="B1253" s="2"/>
      <c r="C1253" s="42" t="s">
        <v>972</v>
      </c>
      <c r="D1253" s="49"/>
      <c r="E1253" s="57"/>
      <c r="F1253" s="57"/>
      <c r="G1253" s="49"/>
      <c r="H1253" s="49"/>
      <c r="I1253" s="50"/>
      <c r="J1253" s="49"/>
      <c r="K1253" s="141"/>
      <c r="L1253" s="141"/>
    </row>
    <row r="1254" spans="1:12" s="35" customFormat="1" ht="15.65" customHeight="1">
      <c r="A1254" s="90"/>
      <c r="B1254" s="87"/>
      <c r="C1254" s="60" t="s">
        <v>477</v>
      </c>
      <c r="D1254" s="88">
        <v>2020</v>
      </c>
      <c r="E1254" s="95">
        <v>7903320</v>
      </c>
      <c r="F1254" s="96" t="s">
        <v>2302</v>
      </c>
      <c r="G1254" s="88">
        <v>1500</v>
      </c>
      <c r="H1254" s="88">
        <v>1</v>
      </c>
      <c r="I1254" s="89" t="s">
        <v>12</v>
      </c>
      <c r="J1254" s="88"/>
      <c r="K1254" s="135">
        <f>L1254*0.6</f>
        <v>26400</v>
      </c>
      <c r="L1254" s="135">
        <v>44000</v>
      </c>
    </row>
    <row r="1255" spans="1:12" s="35" customFormat="1" ht="10.4" customHeight="1">
      <c r="A1255" s="54"/>
      <c r="B1255" s="2"/>
      <c r="C1255" s="42" t="s">
        <v>307</v>
      </c>
      <c r="D1255" s="49"/>
      <c r="E1255" s="57"/>
      <c r="F1255" s="57"/>
      <c r="G1255" s="49"/>
      <c r="H1255" s="49"/>
      <c r="I1255" s="50"/>
      <c r="J1255" s="49"/>
      <c r="K1255" s="141"/>
      <c r="L1255" s="141"/>
    </row>
    <row r="1256" spans="1:12" s="35" customFormat="1" ht="15.65" customHeight="1">
      <c r="A1256" s="90"/>
      <c r="B1256" s="87"/>
      <c r="C1256" s="60" t="s">
        <v>302</v>
      </c>
      <c r="D1256" s="88">
        <v>2020</v>
      </c>
      <c r="E1256" s="95">
        <v>7904020</v>
      </c>
      <c r="F1256" s="96" t="s">
        <v>2303</v>
      </c>
      <c r="G1256" s="88">
        <v>750</v>
      </c>
      <c r="H1256" s="88">
        <v>6</v>
      </c>
      <c r="I1256" s="89" t="s">
        <v>12</v>
      </c>
      <c r="J1256" s="88"/>
      <c r="K1256" s="135">
        <f>L1256*0.6</f>
        <v>15300</v>
      </c>
      <c r="L1256" s="135">
        <v>25500</v>
      </c>
    </row>
    <row r="1257" spans="1:12" s="10" customFormat="1" ht="10.4" customHeight="1">
      <c r="A1257" s="54"/>
      <c r="B1257" s="2"/>
      <c r="C1257" s="107" t="s">
        <v>973</v>
      </c>
      <c r="D1257" s="49"/>
      <c r="E1257" s="57"/>
      <c r="F1257" s="57"/>
      <c r="G1257" s="49"/>
      <c r="H1257" s="49"/>
      <c r="I1257" s="50"/>
      <c r="J1257" s="49"/>
      <c r="K1257" s="55"/>
      <c r="L1257" s="55"/>
    </row>
    <row r="1258" spans="1:12" s="35" customFormat="1" ht="15.65" customHeight="1">
      <c r="A1258" s="90"/>
      <c r="B1258" s="87"/>
      <c r="C1258" s="60" t="s">
        <v>477</v>
      </c>
      <c r="D1258" s="88">
        <v>2020</v>
      </c>
      <c r="E1258" s="95">
        <v>7904320</v>
      </c>
      <c r="F1258" s="96" t="s">
        <v>2304</v>
      </c>
      <c r="G1258" s="88">
        <v>1500</v>
      </c>
      <c r="H1258" s="88">
        <v>1</v>
      </c>
      <c r="I1258" s="89" t="s">
        <v>12</v>
      </c>
      <c r="J1258" s="88"/>
      <c r="K1258" s="228">
        <f>L1258*0.6</f>
        <v>31800</v>
      </c>
      <c r="L1258" s="228">
        <v>53000</v>
      </c>
    </row>
    <row r="1259" spans="1:12" s="10" customFormat="1" ht="10.4" customHeight="1">
      <c r="A1259" s="54"/>
      <c r="B1259" s="2"/>
      <c r="C1259" s="42" t="s">
        <v>690</v>
      </c>
      <c r="D1259" s="49"/>
      <c r="E1259" s="57"/>
      <c r="F1259" s="57"/>
      <c r="G1259" s="49"/>
      <c r="H1259" s="49"/>
      <c r="I1259" s="50"/>
      <c r="J1259" s="49"/>
      <c r="K1259" s="141"/>
      <c r="L1259" s="141"/>
    </row>
    <row r="1260" spans="1:12" s="35" customFormat="1" ht="15.65" customHeight="1">
      <c r="A1260" s="36"/>
      <c r="B1260" s="5"/>
      <c r="C1260" s="37" t="s">
        <v>1769</v>
      </c>
      <c r="D1260" s="38">
        <v>2018</v>
      </c>
      <c r="E1260" s="59">
        <v>7906018</v>
      </c>
      <c r="F1260" s="421" t="s">
        <v>2305</v>
      </c>
      <c r="G1260" s="38">
        <v>750</v>
      </c>
      <c r="H1260" s="38">
        <v>1</v>
      </c>
      <c r="I1260" s="40" t="s">
        <v>12</v>
      </c>
      <c r="J1260" s="38"/>
      <c r="K1260" s="138">
        <f>L1260*0.6</f>
        <v>51600</v>
      </c>
      <c r="L1260" s="138">
        <v>86000</v>
      </c>
    </row>
    <row r="1261" spans="1:12" s="35" customFormat="1" ht="30" customHeight="1">
      <c r="A1261" s="54"/>
      <c r="B1261" s="349" t="s">
        <v>1051</v>
      </c>
      <c r="D1261" s="49"/>
      <c r="E1261" s="57"/>
      <c r="F1261" s="247"/>
      <c r="G1261" s="49"/>
      <c r="H1261" s="49"/>
      <c r="I1261" s="50"/>
      <c r="J1261" s="49"/>
      <c r="K1261" s="55"/>
      <c r="L1261" s="55"/>
    </row>
    <row r="1262" spans="1:12" s="35" customFormat="1" ht="30" customHeight="1">
      <c r="A1262" s="36"/>
      <c r="B1262" s="5" t="s">
        <v>2583</v>
      </c>
      <c r="C1262" s="37"/>
      <c r="D1262" s="38"/>
      <c r="E1262" s="59"/>
      <c r="F1262" s="421"/>
      <c r="G1262" s="38"/>
      <c r="H1262" s="38"/>
      <c r="I1262" s="40"/>
      <c r="J1262" s="38"/>
      <c r="K1262" s="138"/>
      <c r="L1262" s="233"/>
    </row>
    <row r="1263" spans="1:12" s="35" customFormat="1" ht="10.4" customHeight="1">
      <c r="A1263" s="54"/>
      <c r="B1263" s="2"/>
      <c r="C1263" s="42" t="s">
        <v>1245</v>
      </c>
      <c r="D1263" s="49"/>
      <c r="E1263" s="57"/>
      <c r="F1263" s="247"/>
      <c r="G1263" s="49"/>
      <c r="H1263" s="49"/>
      <c r="I1263" s="50"/>
      <c r="J1263" s="49"/>
      <c r="K1263" s="55"/>
      <c r="L1263" s="55"/>
    </row>
    <row r="1264" spans="1:12" s="35" customFormat="1" ht="15.65" customHeight="1">
      <c r="A1264" s="90"/>
      <c r="B1264" s="87"/>
      <c r="C1264" s="60" t="s">
        <v>1244</v>
      </c>
      <c r="D1264" s="88">
        <v>2022</v>
      </c>
      <c r="E1264" s="95">
        <v>7361022</v>
      </c>
      <c r="F1264" s="196" t="s">
        <v>630</v>
      </c>
      <c r="G1264" s="88">
        <v>750</v>
      </c>
      <c r="H1264" s="88">
        <v>6</v>
      </c>
      <c r="I1264" s="89" t="s">
        <v>636</v>
      </c>
      <c r="J1264" s="88"/>
      <c r="K1264" s="91">
        <f>0.6*L1264</f>
        <v>2280</v>
      </c>
      <c r="L1264" s="91">
        <v>3800</v>
      </c>
    </row>
    <row r="1265" spans="1:12" s="35" customFormat="1" ht="10.4" customHeight="1">
      <c r="A1265" s="54"/>
      <c r="B1265" s="2"/>
      <c r="C1265" s="10" t="s">
        <v>1053</v>
      </c>
      <c r="D1265" s="49"/>
      <c r="E1265" s="57"/>
      <c r="F1265" s="247"/>
      <c r="G1265" s="49"/>
      <c r="H1265" s="49"/>
      <c r="I1265" s="50"/>
      <c r="J1265" s="49"/>
      <c r="K1265" s="55"/>
      <c r="L1265" s="55"/>
    </row>
    <row r="1266" spans="1:12" s="35" customFormat="1" ht="15.65" customHeight="1">
      <c r="A1266" s="90"/>
      <c r="B1266" s="87"/>
      <c r="C1266" s="60" t="s">
        <v>1052</v>
      </c>
      <c r="D1266" s="88">
        <v>2022</v>
      </c>
      <c r="E1266" s="95">
        <v>7351022</v>
      </c>
      <c r="F1266" s="196" t="s">
        <v>630</v>
      </c>
      <c r="G1266" s="88">
        <v>750</v>
      </c>
      <c r="H1266" s="88">
        <v>12</v>
      </c>
      <c r="I1266" s="89" t="s">
        <v>636</v>
      </c>
      <c r="J1266" s="88"/>
      <c r="K1266" s="91">
        <f t="shared" ref="K1266" si="39">0.6*L1266</f>
        <v>2700</v>
      </c>
      <c r="L1266" s="91">
        <v>4500</v>
      </c>
    </row>
    <row r="1267" spans="1:12" s="35" customFormat="1" ht="10.4" customHeight="1">
      <c r="A1267" s="54"/>
      <c r="B1267" s="2"/>
      <c r="C1267" s="210" t="s">
        <v>1055</v>
      </c>
      <c r="D1267" s="49"/>
      <c r="E1267" s="57"/>
      <c r="F1267" s="247"/>
      <c r="G1267" s="49"/>
      <c r="H1267" s="49"/>
      <c r="I1267" s="50"/>
      <c r="J1267" s="49"/>
      <c r="K1267" s="55"/>
      <c r="L1267" s="55"/>
    </row>
    <row r="1268" spans="1:12" s="35" customFormat="1" ht="15.65" customHeight="1">
      <c r="A1268" s="90"/>
      <c r="B1268" s="87"/>
      <c r="C1268" s="60" t="s">
        <v>1054</v>
      </c>
      <c r="D1268" s="88">
        <v>2022</v>
      </c>
      <c r="E1268" s="95">
        <v>7353022</v>
      </c>
      <c r="F1268" s="196" t="s">
        <v>630</v>
      </c>
      <c r="G1268" s="88">
        <v>750</v>
      </c>
      <c r="H1268" s="88">
        <v>12</v>
      </c>
      <c r="I1268" s="89" t="s">
        <v>636</v>
      </c>
      <c r="J1268" s="88"/>
      <c r="K1268" s="91">
        <f t="shared" ref="K1268:K1292" si="40">0.6*L1268</f>
        <v>3300</v>
      </c>
      <c r="L1268" s="91">
        <v>5500</v>
      </c>
    </row>
    <row r="1269" spans="1:12" s="35" customFormat="1" ht="10.4" customHeight="1">
      <c r="A1269" s="54"/>
      <c r="B1269" s="2"/>
      <c r="C1269" s="422" t="s">
        <v>1057</v>
      </c>
      <c r="D1269" s="49"/>
      <c r="E1269" s="57"/>
      <c r="F1269" s="247"/>
      <c r="G1269" s="49"/>
      <c r="H1269" s="49"/>
      <c r="I1269" s="50"/>
      <c r="J1269" s="49"/>
      <c r="K1269" s="55"/>
      <c r="L1269" s="55"/>
    </row>
    <row r="1270" spans="1:12" s="35" customFormat="1" ht="15.65" customHeight="1">
      <c r="A1270" s="90"/>
      <c r="B1270" s="87"/>
      <c r="C1270" s="60" t="s">
        <v>1056</v>
      </c>
      <c r="D1270" s="88">
        <v>2020</v>
      </c>
      <c r="E1270" s="95">
        <v>7352020</v>
      </c>
      <c r="F1270" s="196" t="s">
        <v>706</v>
      </c>
      <c r="G1270" s="88">
        <v>750</v>
      </c>
      <c r="H1270" s="88">
        <v>6</v>
      </c>
      <c r="I1270" s="89" t="s">
        <v>1069</v>
      </c>
      <c r="J1270" s="88"/>
      <c r="K1270" s="91">
        <f t="shared" si="40"/>
        <v>4680</v>
      </c>
      <c r="L1270" s="91">
        <v>7800</v>
      </c>
    </row>
    <row r="1271" spans="1:12" s="35" customFormat="1" ht="10.4" customHeight="1">
      <c r="A1271" s="54"/>
      <c r="B1271" s="2"/>
      <c r="C1271" s="422" t="s">
        <v>1059</v>
      </c>
      <c r="D1271" s="49"/>
      <c r="E1271" s="57"/>
      <c r="F1271" s="247"/>
      <c r="G1271" s="49"/>
      <c r="H1271" s="49"/>
      <c r="I1271" s="50"/>
      <c r="J1271" s="49"/>
      <c r="K1271" s="55"/>
      <c r="L1271" s="55"/>
    </row>
    <row r="1272" spans="1:12" s="35" customFormat="1" ht="15.65" customHeight="1">
      <c r="A1272" s="90"/>
      <c r="B1272" s="87"/>
      <c r="C1272" s="60" t="s">
        <v>1058</v>
      </c>
      <c r="D1272" s="88">
        <v>2020</v>
      </c>
      <c r="E1272" s="95">
        <v>7354020</v>
      </c>
      <c r="F1272" s="196" t="s">
        <v>706</v>
      </c>
      <c r="G1272" s="88">
        <v>750</v>
      </c>
      <c r="H1272" s="88">
        <v>12</v>
      </c>
      <c r="I1272" s="89" t="s">
        <v>1069</v>
      </c>
      <c r="J1272" s="88"/>
      <c r="K1272" s="91">
        <f t="shared" si="40"/>
        <v>5700</v>
      </c>
      <c r="L1272" s="91">
        <v>9500</v>
      </c>
    </row>
    <row r="1273" spans="1:12" s="35" customFormat="1" ht="10.4" customHeight="1">
      <c r="A1273" s="54"/>
      <c r="B1273" s="2"/>
      <c r="C1273" s="422" t="s">
        <v>1360</v>
      </c>
      <c r="D1273" s="49"/>
      <c r="E1273" s="57"/>
      <c r="F1273" s="247"/>
      <c r="G1273" s="49"/>
      <c r="H1273" s="49"/>
      <c r="I1273" s="50"/>
      <c r="J1273" s="49"/>
      <c r="K1273" s="55"/>
      <c r="L1273" s="55"/>
    </row>
    <row r="1274" spans="1:12" s="35" customFormat="1" ht="15.65" customHeight="1">
      <c r="A1274" s="90"/>
      <c r="B1274" s="87"/>
      <c r="C1274" s="60" t="s">
        <v>1361</v>
      </c>
      <c r="D1274" s="88">
        <v>2019</v>
      </c>
      <c r="E1274" s="95">
        <v>7360019</v>
      </c>
      <c r="F1274" s="196" t="s">
        <v>706</v>
      </c>
      <c r="G1274" s="88">
        <v>750</v>
      </c>
      <c r="H1274" s="88">
        <v>6</v>
      </c>
      <c r="I1274" s="89" t="s">
        <v>636</v>
      </c>
      <c r="J1274" s="88"/>
      <c r="K1274" s="91">
        <f t="shared" si="40"/>
        <v>6900</v>
      </c>
      <c r="L1274" s="91">
        <v>11500</v>
      </c>
    </row>
    <row r="1275" spans="1:12" s="35" customFormat="1" ht="10.4" customHeight="1">
      <c r="A1275" s="54"/>
      <c r="B1275" s="2"/>
      <c r="C1275" s="422" t="s">
        <v>1061</v>
      </c>
      <c r="D1275" s="49"/>
      <c r="E1275" s="57"/>
      <c r="F1275" s="247"/>
      <c r="G1275" s="49"/>
      <c r="H1275" s="49"/>
      <c r="I1275" s="50"/>
      <c r="J1275" s="49"/>
      <c r="K1275" s="55"/>
      <c r="L1275" s="55"/>
    </row>
    <row r="1276" spans="1:12" s="35" customFormat="1" ht="15.65" customHeight="1">
      <c r="A1276" s="90"/>
      <c r="B1276" s="87"/>
      <c r="C1276" s="60" t="s">
        <v>1060</v>
      </c>
      <c r="D1276" s="88">
        <v>2020</v>
      </c>
      <c r="E1276" s="95">
        <v>7355020</v>
      </c>
      <c r="F1276" s="196" t="s">
        <v>706</v>
      </c>
      <c r="G1276" s="88">
        <v>750</v>
      </c>
      <c r="H1276" s="88">
        <v>12</v>
      </c>
      <c r="I1276" s="89" t="s">
        <v>1069</v>
      </c>
      <c r="J1276" s="88"/>
      <c r="K1276" s="91">
        <f t="shared" si="40"/>
        <v>8400</v>
      </c>
      <c r="L1276" s="91">
        <v>14000</v>
      </c>
    </row>
    <row r="1277" spans="1:12" s="35" customFormat="1" ht="10.4" customHeight="1">
      <c r="A1277" s="54"/>
      <c r="B1277" s="2"/>
      <c r="C1277" s="107" t="s">
        <v>973</v>
      </c>
      <c r="D1277" s="49"/>
      <c r="E1277" s="57"/>
      <c r="F1277" s="247"/>
      <c r="G1277" s="49"/>
      <c r="H1277" s="49"/>
      <c r="I1277" s="50"/>
      <c r="J1277" s="49"/>
      <c r="K1277" s="55"/>
      <c r="L1277" s="55"/>
    </row>
    <row r="1278" spans="1:12" s="35" customFormat="1" ht="15.65" customHeight="1">
      <c r="A1278" s="90"/>
      <c r="B1278" s="87"/>
      <c r="C1278" s="60" t="s">
        <v>477</v>
      </c>
      <c r="D1278" s="88">
        <v>2020</v>
      </c>
      <c r="E1278" s="95">
        <v>7355320</v>
      </c>
      <c r="F1278" s="196" t="s">
        <v>706</v>
      </c>
      <c r="G1278" s="88">
        <v>1500</v>
      </c>
      <c r="H1278" s="88">
        <v>1</v>
      </c>
      <c r="I1278" s="89" t="s">
        <v>636</v>
      </c>
      <c r="J1278" s="88"/>
      <c r="K1278" s="91">
        <f t="shared" si="40"/>
        <v>19200</v>
      </c>
      <c r="L1278" s="91">
        <v>32000</v>
      </c>
    </row>
    <row r="1279" spans="1:12" s="35" customFormat="1" ht="10.4" customHeight="1">
      <c r="A1279" s="54"/>
      <c r="B1279" s="2"/>
      <c r="C1279" s="210" t="s">
        <v>1063</v>
      </c>
      <c r="D1279" s="49"/>
      <c r="E1279" s="57"/>
      <c r="F1279" s="247"/>
      <c r="G1279" s="49"/>
      <c r="H1279" s="49"/>
      <c r="I1279" s="50"/>
      <c r="J1279" s="49"/>
      <c r="K1279" s="55"/>
      <c r="L1279" s="55"/>
    </row>
    <row r="1280" spans="1:12" s="35" customFormat="1" ht="15.65" customHeight="1">
      <c r="A1280" s="90"/>
      <c r="B1280" s="87"/>
      <c r="C1280" s="60" t="s">
        <v>1062</v>
      </c>
      <c r="D1280" s="88">
        <v>2020</v>
      </c>
      <c r="E1280" s="95">
        <v>7356020</v>
      </c>
      <c r="F1280" s="196" t="s">
        <v>706</v>
      </c>
      <c r="G1280" s="88">
        <v>750</v>
      </c>
      <c r="H1280" s="88">
        <v>12</v>
      </c>
      <c r="I1280" s="89" t="s">
        <v>1069</v>
      </c>
      <c r="J1280" s="88"/>
      <c r="K1280" s="91">
        <f t="shared" si="40"/>
        <v>8400</v>
      </c>
      <c r="L1280" s="91">
        <v>14000</v>
      </c>
    </row>
    <row r="1281" spans="1:12" s="35" customFormat="1" ht="10.4" customHeight="1">
      <c r="A1281" s="54"/>
      <c r="B1281" s="2"/>
      <c r="C1281" s="107" t="s">
        <v>973</v>
      </c>
      <c r="D1281" s="49"/>
      <c r="E1281" s="57"/>
      <c r="F1281" s="247"/>
      <c r="G1281" s="49"/>
      <c r="H1281" s="49"/>
      <c r="I1281" s="50"/>
      <c r="J1281" s="49"/>
      <c r="K1281" s="55"/>
      <c r="L1281" s="55"/>
    </row>
    <row r="1282" spans="1:12" s="35" customFormat="1" ht="15.65" customHeight="1">
      <c r="A1282" s="90"/>
      <c r="B1282" s="87"/>
      <c r="C1282" s="60" t="s">
        <v>477</v>
      </c>
      <c r="D1282" s="88">
        <v>2020</v>
      </c>
      <c r="E1282" s="95">
        <v>7356320</v>
      </c>
      <c r="F1282" s="196" t="s">
        <v>706</v>
      </c>
      <c r="G1282" s="88">
        <v>1500</v>
      </c>
      <c r="H1282" s="88">
        <v>1</v>
      </c>
      <c r="I1282" s="89" t="s">
        <v>636</v>
      </c>
      <c r="J1282" s="88"/>
      <c r="K1282" s="91">
        <f t="shared" si="40"/>
        <v>19200</v>
      </c>
      <c r="L1282" s="91">
        <v>32000</v>
      </c>
    </row>
    <row r="1283" spans="1:12" s="35" customFormat="1" ht="10.4" customHeight="1">
      <c r="A1283" s="54"/>
      <c r="B1283" s="2"/>
      <c r="C1283" s="210" t="s">
        <v>1065</v>
      </c>
      <c r="D1283" s="49"/>
      <c r="E1283" s="57"/>
      <c r="F1283" s="247"/>
      <c r="G1283" s="49"/>
      <c r="H1283" s="49"/>
      <c r="I1283" s="50"/>
      <c r="J1283" s="49"/>
      <c r="K1283" s="55"/>
      <c r="L1283" s="55"/>
    </row>
    <row r="1284" spans="1:12" s="35" customFormat="1" ht="15.65" customHeight="1">
      <c r="A1284" s="90"/>
      <c r="B1284" s="87"/>
      <c r="C1284" s="60" t="s">
        <v>1064</v>
      </c>
      <c r="D1284" s="88">
        <v>2020</v>
      </c>
      <c r="E1284" s="95">
        <v>7357020</v>
      </c>
      <c r="F1284" s="196" t="s">
        <v>706</v>
      </c>
      <c r="G1284" s="88">
        <v>750</v>
      </c>
      <c r="H1284" s="88">
        <v>12</v>
      </c>
      <c r="I1284" s="89" t="s">
        <v>1069</v>
      </c>
      <c r="J1284" s="88"/>
      <c r="K1284" s="91">
        <f t="shared" si="40"/>
        <v>8400</v>
      </c>
      <c r="L1284" s="91">
        <v>14000</v>
      </c>
    </row>
    <row r="1285" spans="1:12" s="35" customFormat="1" ht="10.4" customHeight="1">
      <c r="A1285" s="54"/>
      <c r="B1285" s="2"/>
      <c r="C1285" s="107" t="s">
        <v>973</v>
      </c>
      <c r="D1285" s="49"/>
      <c r="E1285" s="57"/>
      <c r="F1285" s="247"/>
      <c r="G1285" s="49"/>
      <c r="H1285" s="49"/>
      <c r="I1285" s="50"/>
      <c r="J1285" s="49"/>
      <c r="K1285" s="55"/>
      <c r="L1285" s="55"/>
    </row>
    <row r="1286" spans="1:12" s="35" customFormat="1" ht="15.65" customHeight="1">
      <c r="A1286" s="90"/>
      <c r="B1286" s="87"/>
      <c r="C1286" s="60" t="s">
        <v>477</v>
      </c>
      <c r="D1286" s="88">
        <v>2020</v>
      </c>
      <c r="E1286" s="95">
        <v>7357320</v>
      </c>
      <c r="F1286" s="196" t="s">
        <v>706</v>
      </c>
      <c r="G1286" s="88">
        <v>1500</v>
      </c>
      <c r="H1286" s="88">
        <v>1</v>
      </c>
      <c r="I1286" s="89" t="s">
        <v>636</v>
      </c>
      <c r="J1286" s="88"/>
      <c r="K1286" s="91">
        <f t="shared" si="40"/>
        <v>19200</v>
      </c>
      <c r="L1286" s="91">
        <v>32000</v>
      </c>
    </row>
    <row r="1287" spans="1:12" s="35" customFormat="1" ht="10.4" customHeight="1">
      <c r="A1287" s="54"/>
      <c r="B1287" s="2"/>
      <c r="C1287" s="210" t="s">
        <v>1067</v>
      </c>
      <c r="D1287" s="49"/>
      <c r="E1287" s="57"/>
      <c r="F1287" s="247"/>
      <c r="G1287" s="49"/>
      <c r="H1287" s="49"/>
      <c r="I1287" s="50"/>
      <c r="J1287" s="49"/>
      <c r="K1287" s="55"/>
      <c r="L1287" s="55"/>
    </row>
    <row r="1288" spans="1:12" s="35" customFormat="1" ht="15.65" customHeight="1">
      <c r="A1288" s="90"/>
      <c r="B1288" s="87"/>
      <c r="C1288" s="60" t="s">
        <v>1066</v>
      </c>
      <c r="D1288" s="88">
        <v>2020</v>
      </c>
      <c r="E1288" s="95">
        <v>7358020</v>
      </c>
      <c r="F1288" s="196" t="s">
        <v>706</v>
      </c>
      <c r="G1288" s="88">
        <v>750</v>
      </c>
      <c r="H1288" s="88">
        <v>12</v>
      </c>
      <c r="I1288" s="89" t="s">
        <v>1069</v>
      </c>
      <c r="J1288" s="88"/>
      <c r="K1288" s="91">
        <f t="shared" si="40"/>
        <v>11400</v>
      </c>
      <c r="L1288" s="91">
        <v>19000</v>
      </c>
    </row>
    <row r="1289" spans="1:12" s="35" customFormat="1" ht="10.4" customHeight="1">
      <c r="A1289" s="54"/>
      <c r="B1289" s="2"/>
      <c r="C1289" s="107" t="s">
        <v>973</v>
      </c>
      <c r="D1289" s="49"/>
      <c r="E1289" s="57"/>
      <c r="F1289" s="247"/>
      <c r="G1289" s="49"/>
      <c r="H1289" s="49"/>
      <c r="I1289" s="50"/>
      <c r="J1289" s="49"/>
      <c r="K1289" s="55"/>
      <c r="L1289" s="55"/>
    </row>
    <row r="1290" spans="1:12" s="35" customFormat="1" ht="15.65" customHeight="1">
      <c r="A1290" s="90"/>
      <c r="B1290" s="87"/>
      <c r="C1290" s="60" t="s">
        <v>477</v>
      </c>
      <c r="D1290" s="88">
        <v>2020</v>
      </c>
      <c r="E1290" s="95">
        <v>7358320</v>
      </c>
      <c r="F1290" s="196" t="s">
        <v>706</v>
      </c>
      <c r="G1290" s="88">
        <v>1500</v>
      </c>
      <c r="H1290" s="88">
        <v>1</v>
      </c>
      <c r="I1290" s="89" t="s">
        <v>636</v>
      </c>
      <c r="J1290" s="88"/>
      <c r="K1290" s="91">
        <f t="shared" si="40"/>
        <v>25200</v>
      </c>
      <c r="L1290" s="91">
        <v>42000</v>
      </c>
    </row>
    <row r="1291" spans="1:12" s="35" customFormat="1" ht="10.4" customHeight="1">
      <c r="A1291" s="54"/>
      <c r="B1291" s="2"/>
      <c r="C1291" s="210" t="s">
        <v>1588</v>
      </c>
      <c r="D1291" s="49"/>
      <c r="E1291" s="57"/>
      <c r="F1291" s="247"/>
      <c r="G1291" s="49"/>
      <c r="H1291" s="49"/>
      <c r="I1291" s="50"/>
      <c r="J1291" s="49"/>
      <c r="K1291" s="55"/>
      <c r="L1291" s="55"/>
    </row>
    <row r="1292" spans="1:12" s="35" customFormat="1" ht="15.65" customHeight="1">
      <c r="A1292" s="90"/>
      <c r="B1292" s="87"/>
      <c r="C1292" s="35" t="s">
        <v>1068</v>
      </c>
      <c r="D1292" s="49">
        <v>2018</v>
      </c>
      <c r="E1292" s="57">
        <v>7359018</v>
      </c>
      <c r="F1292" s="196" t="s">
        <v>706</v>
      </c>
      <c r="G1292" s="49">
        <v>750</v>
      </c>
      <c r="H1292" s="49">
        <v>12</v>
      </c>
      <c r="I1292" s="50" t="s">
        <v>1069</v>
      </c>
      <c r="J1292" s="49"/>
      <c r="K1292" s="91">
        <f t="shared" si="40"/>
        <v>16800</v>
      </c>
      <c r="L1292" s="55">
        <v>28000</v>
      </c>
    </row>
    <row r="1293" spans="1:12" s="35" customFormat="1" ht="10.4" customHeight="1">
      <c r="A1293" s="54"/>
      <c r="B1293" s="2"/>
      <c r="C1293" s="107" t="s">
        <v>973</v>
      </c>
      <c r="D1293" s="128"/>
      <c r="E1293" s="184"/>
      <c r="F1293" s="247"/>
      <c r="G1293" s="128"/>
      <c r="H1293" s="128"/>
      <c r="I1293" s="129"/>
      <c r="J1293" s="128"/>
      <c r="K1293" s="213"/>
      <c r="L1293" s="213"/>
    </row>
    <row r="1294" spans="1:12" s="35" customFormat="1" ht="15.65" customHeight="1">
      <c r="A1294" s="36"/>
      <c r="B1294" s="5"/>
      <c r="C1294" s="37" t="s">
        <v>1579</v>
      </c>
      <c r="D1294" s="38">
        <v>2018</v>
      </c>
      <c r="E1294" s="59">
        <v>7359318</v>
      </c>
      <c r="F1294" s="421" t="s">
        <v>706</v>
      </c>
      <c r="G1294" s="38">
        <v>1500</v>
      </c>
      <c r="H1294" s="38">
        <v>1</v>
      </c>
      <c r="I1294" s="40" t="s">
        <v>636</v>
      </c>
      <c r="J1294" s="38"/>
      <c r="K1294" s="138">
        <f>0.6*L1294</f>
        <v>36000</v>
      </c>
      <c r="L1294" s="138">
        <v>60000</v>
      </c>
    </row>
    <row r="1295" spans="1:12" s="35" customFormat="1" ht="30" customHeight="1">
      <c r="A1295" s="54"/>
      <c r="B1295" s="349" t="s">
        <v>1315</v>
      </c>
      <c r="D1295" s="49"/>
      <c r="E1295" s="57"/>
      <c r="F1295" s="247"/>
      <c r="G1295" s="49"/>
      <c r="H1295" s="49"/>
      <c r="I1295" s="50"/>
      <c r="J1295" s="49"/>
      <c r="K1295" s="55"/>
      <c r="L1295" s="55"/>
    </row>
    <row r="1296" spans="1:12" s="35" customFormat="1" ht="30" customHeight="1">
      <c r="A1296" s="36"/>
      <c r="B1296" s="5" t="s">
        <v>1314</v>
      </c>
      <c r="C1296" s="37"/>
      <c r="D1296" s="38"/>
      <c r="E1296" s="59"/>
      <c r="F1296" s="421"/>
      <c r="G1296" s="38"/>
      <c r="H1296" s="38"/>
      <c r="I1296" s="40"/>
      <c r="J1296" s="38"/>
      <c r="K1296" s="138"/>
      <c r="L1296" s="233"/>
    </row>
    <row r="1297" spans="1:12" s="35" customFormat="1" ht="10.4" customHeight="1">
      <c r="A1297" s="54"/>
      <c r="B1297" s="2"/>
      <c r="C1297" s="42" t="s">
        <v>1317</v>
      </c>
      <c r="D1297" s="49"/>
      <c r="E1297" s="57"/>
      <c r="F1297" s="247"/>
      <c r="G1297" s="49"/>
      <c r="H1297" s="49"/>
      <c r="I1297" s="50"/>
      <c r="J1297" s="49"/>
      <c r="K1297" s="55"/>
      <c r="L1297" s="55"/>
    </row>
    <row r="1298" spans="1:12" s="35" customFormat="1" ht="15.65" customHeight="1">
      <c r="A1298" s="90"/>
      <c r="B1298" s="87"/>
      <c r="C1298" s="60" t="s">
        <v>1316</v>
      </c>
      <c r="D1298" s="88">
        <v>2024</v>
      </c>
      <c r="E1298" s="95">
        <v>8351024</v>
      </c>
      <c r="F1298" s="96" t="s">
        <v>2688</v>
      </c>
      <c r="G1298" s="88">
        <v>750</v>
      </c>
      <c r="H1298" s="88">
        <v>6</v>
      </c>
      <c r="I1298" s="89" t="s">
        <v>666</v>
      </c>
      <c r="J1298" s="88"/>
      <c r="K1298" s="91">
        <f t="shared" ref="K1298:K1300" si="41">0.6*L1298</f>
        <v>3240</v>
      </c>
      <c r="L1298" s="91">
        <v>5400</v>
      </c>
    </row>
    <row r="1299" spans="1:12" s="35" customFormat="1" ht="10.4" customHeight="1">
      <c r="A1299" s="54"/>
      <c r="B1299" s="2"/>
      <c r="C1299" s="210" t="s">
        <v>1318</v>
      </c>
      <c r="D1299" s="49"/>
      <c r="E1299" s="57"/>
      <c r="F1299" s="247"/>
      <c r="G1299" s="49"/>
      <c r="H1299" s="49"/>
      <c r="I1299" s="50"/>
      <c r="J1299" s="49"/>
      <c r="K1299" s="55"/>
      <c r="L1299" s="55"/>
    </row>
    <row r="1300" spans="1:12" s="35" customFormat="1" ht="15.65" customHeight="1">
      <c r="A1300" s="90"/>
      <c r="B1300" s="87"/>
      <c r="C1300" s="60" t="s">
        <v>1319</v>
      </c>
      <c r="D1300" s="88">
        <v>2023</v>
      </c>
      <c r="E1300" s="95">
        <v>8352023</v>
      </c>
      <c r="F1300" s="196" t="s">
        <v>1892</v>
      </c>
      <c r="G1300" s="88">
        <v>750</v>
      </c>
      <c r="H1300" s="88">
        <v>6</v>
      </c>
      <c r="I1300" s="89" t="s">
        <v>666</v>
      </c>
      <c r="J1300" s="88"/>
      <c r="K1300" s="91">
        <f t="shared" si="41"/>
        <v>5100</v>
      </c>
      <c r="L1300" s="91">
        <v>8500</v>
      </c>
    </row>
    <row r="1301" spans="1:12" s="35" customFormat="1" ht="10.4" customHeight="1">
      <c r="A1301" s="54"/>
      <c r="B1301" s="2"/>
      <c r="C1301" s="42" t="s">
        <v>2332</v>
      </c>
      <c r="D1301" s="49"/>
      <c r="E1301" s="57"/>
      <c r="F1301" s="247"/>
      <c r="G1301" s="49"/>
      <c r="H1301" s="49"/>
      <c r="I1301" s="50"/>
      <c r="J1301" s="49"/>
      <c r="K1301" s="55"/>
      <c r="L1301" s="55"/>
    </row>
    <row r="1302" spans="1:12" s="35" customFormat="1" ht="15.65" customHeight="1">
      <c r="A1302" s="90"/>
      <c r="B1302" s="87"/>
      <c r="C1302" s="60" t="s">
        <v>2331</v>
      </c>
      <c r="D1302" s="88">
        <v>2022</v>
      </c>
      <c r="E1302" s="95">
        <v>8353022</v>
      </c>
      <c r="F1302" s="196" t="s">
        <v>1893</v>
      </c>
      <c r="G1302" s="88">
        <v>750</v>
      </c>
      <c r="H1302" s="88">
        <v>6</v>
      </c>
      <c r="I1302" s="89" t="s">
        <v>636</v>
      </c>
      <c r="J1302" s="88"/>
      <c r="K1302" s="91">
        <f t="shared" ref="K1302" si="42">0.6*L1302</f>
        <v>2880</v>
      </c>
      <c r="L1302" s="91">
        <v>4800</v>
      </c>
    </row>
    <row r="1303" spans="1:12" s="35" customFormat="1" ht="10.4" customHeight="1">
      <c r="A1303" s="54"/>
      <c r="B1303" s="2"/>
      <c r="C1303" s="422" t="s">
        <v>1320</v>
      </c>
      <c r="D1303" s="49"/>
      <c r="E1303" s="57"/>
      <c r="F1303" s="247"/>
      <c r="G1303" s="49"/>
      <c r="H1303" s="49"/>
      <c r="I1303" s="50"/>
      <c r="J1303" s="49"/>
      <c r="K1303" s="55"/>
      <c r="L1303" s="55"/>
    </row>
    <row r="1304" spans="1:12" s="35" customFormat="1" ht="15.65" customHeight="1">
      <c r="A1304" s="90"/>
      <c r="B1304" s="87"/>
      <c r="C1304" s="60" t="s">
        <v>1321</v>
      </c>
      <c r="D1304" s="88">
        <v>2022</v>
      </c>
      <c r="E1304" s="95">
        <v>8354022</v>
      </c>
      <c r="F1304" s="96" t="s">
        <v>2689</v>
      </c>
      <c r="G1304" s="88">
        <v>750</v>
      </c>
      <c r="H1304" s="88">
        <v>6</v>
      </c>
      <c r="I1304" s="89" t="s">
        <v>636</v>
      </c>
      <c r="J1304" s="88"/>
      <c r="K1304" s="91">
        <f t="shared" ref="K1304" si="43">0.6*L1304</f>
        <v>3720</v>
      </c>
      <c r="L1304" s="91">
        <v>6200</v>
      </c>
    </row>
    <row r="1305" spans="1:12" s="35" customFormat="1" ht="10.4" customHeight="1">
      <c r="A1305" s="54"/>
      <c r="B1305" s="2"/>
      <c r="C1305" s="422" t="s">
        <v>1322</v>
      </c>
      <c r="D1305" s="49"/>
      <c r="E1305" s="57"/>
      <c r="F1305" s="247"/>
      <c r="G1305" s="49"/>
      <c r="H1305" s="49"/>
      <c r="I1305" s="50"/>
      <c r="J1305" s="49"/>
      <c r="K1305" s="55"/>
      <c r="L1305" s="55"/>
    </row>
    <row r="1306" spans="1:12" s="35" customFormat="1" ht="15.65" customHeight="1">
      <c r="A1306" s="90"/>
      <c r="B1306" s="87"/>
      <c r="C1306" s="60" t="s">
        <v>1323</v>
      </c>
      <c r="D1306" s="88">
        <v>2021</v>
      </c>
      <c r="E1306" s="95">
        <v>8355021</v>
      </c>
      <c r="F1306" s="196" t="s">
        <v>706</v>
      </c>
      <c r="G1306" s="88">
        <v>750</v>
      </c>
      <c r="H1306" s="88">
        <v>6</v>
      </c>
      <c r="I1306" s="89" t="s">
        <v>636</v>
      </c>
      <c r="J1306" s="88"/>
      <c r="K1306" s="91">
        <f>0.6*L1306</f>
        <v>5340</v>
      </c>
      <c r="L1306" s="91">
        <v>8900</v>
      </c>
    </row>
    <row r="1307" spans="1:12" s="35" customFormat="1" ht="10.4" customHeight="1">
      <c r="A1307" s="54"/>
      <c r="B1307" s="2"/>
      <c r="C1307" s="422" t="s">
        <v>1324</v>
      </c>
      <c r="D1307" s="49"/>
      <c r="E1307" s="57"/>
      <c r="F1307" s="247"/>
      <c r="G1307" s="49"/>
      <c r="H1307" s="49"/>
      <c r="I1307" s="50"/>
      <c r="J1307" s="49"/>
      <c r="K1307" s="55"/>
      <c r="L1307" s="55"/>
    </row>
    <row r="1308" spans="1:12" s="35" customFormat="1" ht="15.65" customHeight="1">
      <c r="A1308" s="90"/>
      <c r="B1308" s="87"/>
      <c r="C1308" s="60" t="s">
        <v>1325</v>
      </c>
      <c r="D1308" s="88">
        <v>2021</v>
      </c>
      <c r="E1308" s="95">
        <v>8356021</v>
      </c>
      <c r="F1308" s="196" t="s">
        <v>706</v>
      </c>
      <c r="G1308" s="88">
        <v>750</v>
      </c>
      <c r="H1308" s="88">
        <v>6</v>
      </c>
      <c r="I1308" s="89" t="s">
        <v>636</v>
      </c>
      <c r="J1308" s="88"/>
      <c r="K1308" s="91">
        <f t="shared" ref="K1308" si="44">0.6*L1308</f>
        <v>6900</v>
      </c>
      <c r="L1308" s="91">
        <v>11500</v>
      </c>
    </row>
    <row r="1309" spans="1:12" s="35" customFormat="1" ht="10.4" customHeight="1">
      <c r="A1309" s="54"/>
      <c r="B1309" s="2"/>
      <c r="C1309" s="210" t="s">
        <v>1326</v>
      </c>
      <c r="D1309" s="49"/>
      <c r="E1309" s="57"/>
      <c r="F1309" s="247"/>
      <c r="G1309" s="49"/>
      <c r="H1309" s="49"/>
      <c r="I1309" s="50"/>
      <c r="J1309" s="49"/>
      <c r="K1309" s="55"/>
      <c r="L1309" s="55"/>
    </row>
    <row r="1310" spans="1:12" s="35" customFormat="1" ht="15.65" customHeight="1">
      <c r="A1310" s="90"/>
      <c r="B1310" s="87"/>
      <c r="C1310" s="60" t="s">
        <v>1327</v>
      </c>
      <c r="D1310" s="88">
        <v>2020</v>
      </c>
      <c r="E1310" s="95">
        <v>8357020</v>
      </c>
      <c r="F1310" s="196" t="s">
        <v>1894</v>
      </c>
      <c r="G1310" s="88">
        <v>750</v>
      </c>
      <c r="H1310" s="88">
        <v>6</v>
      </c>
      <c r="I1310" s="89" t="s">
        <v>636</v>
      </c>
      <c r="J1310" s="88"/>
      <c r="K1310" s="91">
        <f t="shared" ref="K1310" si="45">0.6*L1310</f>
        <v>7800</v>
      </c>
      <c r="L1310" s="94">
        <v>13000</v>
      </c>
    </row>
    <row r="1311" spans="1:12" s="35" customFormat="1" ht="10.4" customHeight="1">
      <c r="A1311" s="54"/>
      <c r="B1311" s="2"/>
      <c r="C1311" s="210" t="s">
        <v>1328</v>
      </c>
      <c r="D1311" s="49"/>
      <c r="E1311" s="57"/>
      <c r="F1311" s="247"/>
      <c r="G1311" s="49"/>
      <c r="H1311" s="49"/>
      <c r="I1311" s="50"/>
      <c r="J1311" s="49"/>
      <c r="K1311" s="55"/>
      <c r="L1311" s="55"/>
    </row>
    <row r="1312" spans="1:12" s="35" customFormat="1" ht="15.65" customHeight="1">
      <c r="A1312" s="90"/>
      <c r="B1312" s="87"/>
      <c r="C1312" s="60" t="s">
        <v>1329</v>
      </c>
      <c r="D1312" s="88">
        <v>2020</v>
      </c>
      <c r="E1312" s="95">
        <v>8358020</v>
      </c>
      <c r="F1312" s="196" t="s">
        <v>2160</v>
      </c>
      <c r="G1312" s="88">
        <v>750</v>
      </c>
      <c r="H1312" s="88">
        <v>3</v>
      </c>
      <c r="I1312" s="89" t="s">
        <v>636</v>
      </c>
      <c r="J1312" s="88"/>
      <c r="K1312" s="91">
        <f t="shared" ref="K1312" si="46">0.6*L1312</f>
        <v>19200</v>
      </c>
      <c r="L1312" s="91">
        <v>32000</v>
      </c>
    </row>
    <row r="1313" spans="1:12" s="35" customFormat="1" ht="10.4" customHeight="1">
      <c r="A1313" s="54"/>
      <c r="B1313" s="2"/>
      <c r="C1313" s="422" t="s">
        <v>1343</v>
      </c>
      <c r="D1313" s="49"/>
      <c r="E1313" s="57"/>
      <c r="F1313" s="247"/>
      <c r="G1313" s="49"/>
      <c r="H1313" s="49"/>
      <c r="I1313" s="50"/>
      <c r="J1313" s="49"/>
      <c r="K1313" s="55"/>
      <c r="L1313" s="55"/>
    </row>
    <row r="1314" spans="1:12" s="35" customFormat="1" ht="15.65" customHeight="1">
      <c r="A1314" s="90"/>
      <c r="B1314" s="87"/>
      <c r="C1314" s="60" t="s">
        <v>1342</v>
      </c>
      <c r="D1314" s="88">
        <v>2020</v>
      </c>
      <c r="E1314" s="95">
        <v>8358320</v>
      </c>
      <c r="F1314" s="196" t="s">
        <v>2161</v>
      </c>
      <c r="G1314" s="88">
        <v>1500</v>
      </c>
      <c r="H1314" s="88">
        <v>1</v>
      </c>
      <c r="I1314" s="89" t="s">
        <v>636</v>
      </c>
      <c r="J1314" s="88"/>
      <c r="K1314" s="91">
        <f t="shared" ref="K1314" si="47">0.6*L1314</f>
        <v>39000</v>
      </c>
      <c r="L1314" s="94">
        <v>65000</v>
      </c>
    </row>
    <row r="1315" spans="1:12" s="35" customFormat="1" ht="10.4" customHeight="1">
      <c r="A1315" s="54"/>
      <c r="B1315" s="2"/>
      <c r="C1315" s="210" t="s">
        <v>1589</v>
      </c>
      <c r="D1315" s="49"/>
      <c r="E1315" s="57"/>
      <c r="F1315" s="247"/>
      <c r="G1315" s="49"/>
      <c r="H1315" s="49"/>
      <c r="I1315" s="50"/>
      <c r="J1315" s="49"/>
      <c r="K1315" s="55"/>
      <c r="L1315" s="55"/>
    </row>
    <row r="1316" spans="1:12" s="35" customFormat="1" ht="15.65" customHeight="1">
      <c r="A1316" s="90"/>
      <c r="B1316" s="87"/>
      <c r="C1316" s="60" t="s">
        <v>1587</v>
      </c>
      <c r="D1316" s="88">
        <v>2016</v>
      </c>
      <c r="E1316" s="95">
        <v>8365016</v>
      </c>
      <c r="F1316" s="196" t="s">
        <v>2164</v>
      </c>
      <c r="G1316" s="88">
        <v>750</v>
      </c>
      <c r="H1316" s="88">
        <v>3</v>
      </c>
      <c r="I1316" s="89" t="s">
        <v>636</v>
      </c>
      <c r="J1316" s="88"/>
      <c r="K1316" s="91" t="s">
        <v>489</v>
      </c>
      <c r="L1316" s="94" t="s">
        <v>489</v>
      </c>
    </row>
    <row r="1317" spans="1:12" s="35" customFormat="1" ht="10.4" customHeight="1">
      <c r="A1317" s="54"/>
      <c r="B1317" s="2"/>
      <c r="C1317" s="210" t="s">
        <v>1340</v>
      </c>
      <c r="D1317" s="49"/>
      <c r="E1317" s="57"/>
      <c r="F1317" s="247"/>
      <c r="G1317" s="49"/>
      <c r="H1317" s="49"/>
      <c r="I1317" s="50"/>
      <c r="J1317" s="49"/>
      <c r="K1317" s="55"/>
      <c r="L1317" s="55"/>
    </row>
    <row r="1318" spans="1:12" s="35" customFormat="1" ht="15.65" customHeight="1">
      <c r="A1318" s="90"/>
      <c r="B1318" s="87"/>
      <c r="C1318" s="60" t="s">
        <v>1341</v>
      </c>
      <c r="D1318" s="88">
        <v>2020</v>
      </c>
      <c r="E1318" s="95">
        <v>8364020</v>
      </c>
      <c r="F1318" s="196" t="s">
        <v>2175</v>
      </c>
      <c r="G1318" s="88">
        <v>750</v>
      </c>
      <c r="H1318" s="88">
        <v>3</v>
      </c>
      <c r="I1318" s="89" t="s">
        <v>636</v>
      </c>
      <c r="J1318" s="88"/>
      <c r="K1318" s="91">
        <f t="shared" ref="K1318" si="48">0.6*L1318</f>
        <v>31200</v>
      </c>
      <c r="L1318" s="94">
        <v>52000</v>
      </c>
    </row>
    <row r="1319" spans="1:12" s="35" customFormat="1" ht="10.4" customHeight="1">
      <c r="A1319" s="54"/>
      <c r="B1319" s="2"/>
      <c r="C1319" s="210" t="s">
        <v>773</v>
      </c>
      <c r="D1319" s="49"/>
      <c r="E1319" s="57"/>
      <c r="F1319" s="247"/>
      <c r="G1319" s="49"/>
      <c r="H1319" s="49"/>
      <c r="I1319" s="50"/>
      <c r="J1319" s="49"/>
      <c r="K1319" s="55"/>
      <c r="L1319" s="55"/>
    </row>
    <row r="1320" spans="1:12" s="35" customFormat="1" ht="15.65" customHeight="1">
      <c r="A1320" s="90"/>
      <c r="B1320" s="87"/>
      <c r="C1320" s="60" t="s">
        <v>1346</v>
      </c>
      <c r="D1320" s="88">
        <v>2020</v>
      </c>
      <c r="E1320" s="95">
        <v>8364320</v>
      </c>
      <c r="F1320" s="196" t="s">
        <v>2176</v>
      </c>
      <c r="G1320" s="88">
        <v>1500</v>
      </c>
      <c r="H1320" s="88">
        <v>1</v>
      </c>
      <c r="I1320" s="89" t="s">
        <v>636</v>
      </c>
      <c r="J1320" s="88"/>
      <c r="K1320" s="91">
        <f>0.6*L1320</f>
        <v>66000</v>
      </c>
      <c r="L1320" s="94">
        <v>110000</v>
      </c>
    </row>
    <row r="1321" spans="1:12" s="35" customFormat="1" ht="10.4" customHeight="1">
      <c r="A1321" s="54"/>
      <c r="B1321" s="2"/>
      <c r="C1321" s="422" t="s">
        <v>1332</v>
      </c>
      <c r="D1321" s="49"/>
      <c r="E1321" s="57"/>
      <c r="F1321" s="247"/>
      <c r="G1321" s="49"/>
      <c r="H1321" s="49"/>
      <c r="I1321" s="50"/>
      <c r="J1321" s="49"/>
      <c r="K1321" s="55"/>
      <c r="L1321" s="55"/>
    </row>
    <row r="1322" spans="1:12" s="35" customFormat="1" ht="15.65" customHeight="1">
      <c r="A1322" s="90"/>
      <c r="B1322" s="87"/>
      <c r="C1322" s="60" t="s">
        <v>1333</v>
      </c>
      <c r="D1322" s="88">
        <v>2020</v>
      </c>
      <c r="E1322" s="95">
        <v>8360020</v>
      </c>
      <c r="F1322" s="196" t="s">
        <v>2167</v>
      </c>
      <c r="G1322" s="88">
        <v>750</v>
      </c>
      <c r="H1322" s="88">
        <v>3</v>
      </c>
      <c r="I1322" s="89" t="s">
        <v>636</v>
      </c>
      <c r="J1322" s="88"/>
      <c r="K1322" s="91">
        <f t="shared" ref="K1322" si="49">0.6*L1322</f>
        <v>31200</v>
      </c>
      <c r="L1322" s="94">
        <v>52000</v>
      </c>
    </row>
    <row r="1323" spans="1:12" s="35" customFormat="1" ht="10.4" customHeight="1">
      <c r="A1323" s="54"/>
      <c r="B1323" s="2"/>
      <c r="C1323" s="422" t="s">
        <v>773</v>
      </c>
      <c r="D1323" s="49"/>
      <c r="E1323" s="57"/>
      <c r="F1323" s="247"/>
      <c r="G1323" s="49"/>
      <c r="H1323" s="49"/>
      <c r="I1323" s="50"/>
      <c r="J1323" s="49"/>
      <c r="K1323" s="55"/>
      <c r="L1323" s="55"/>
    </row>
    <row r="1324" spans="1:12" s="35" customFormat="1" ht="15.65" customHeight="1">
      <c r="A1324" s="90"/>
      <c r="B1324" s="87"/>
      <c r="C1324" s="60" t="s">
        <v>1346</v>
      </c>
      <c r="D1324" s="88">
        <v>2020</v>
      </c>
      <c r="E1324" s="95">
        <v>8360320</v>
      </c>
      <c r="F1324" s="196" t="s">
        <v>2168</v>
      </c>
      <c r="G1324" s="88">
        <v>1500</v>
      </c>
      <c r="H1324" s="88">
        <v>1</v>
      </c>
      <c r="I1324" s="89" t="s">
        <v>636</v>
      </c>
      <c r="J1324" s="88"/>
      <c r="K1324" s="91">
        <f t="shared" ref="K1324" si="50">0.6*L1324</f>
        <v>66000</v>
      </c>
      <c r="L1324" s="94">
        <v>110000</v>
      </c>
    </row>
    <row r="1325" spans="1:12" s="35" customFormat="1" ht="10.4" customHeight="1">
      <c r="A1325" s="54"/>
      <c r="B1325" s="2"/>
      <c r="C1325" s="210" t="s">
        <v>1334</v>
      </c>
      <c r="D1325" s="49"/>
      <c r="E1325" s="57"/>
      <c r="F1325" s="247"/>
      <c r="G1325" s="49"/>
      <c r="H1325" s="49"/>
      <c r="I1325" s="50"/>
      <c r="J1325" s="49"/>
      <c r="K1325" s="55"/>
      <c r="L1325" s="55"/>
    </row>
    <row r="1326" spans="1:12" s="35" customFormat="1" ht="15.65" customHeight="1">
      <c r="A1326" s="90"/>
      <c r="B1326" s="87"/>
      <c r="C1326" s="60" t="s">
        <v>1335</v>
      </c>
      <c r="D1326" s="88">
        <v>2020</v>
      </c>
      <c r="E1326" s="95">
        <v>8361020</v>
      </c>
      <c r="F1326" s="196" t="s">
        <v>2169</v>
      </c>
      <c r="G1326" s="88">
        <v>750</v>
      </c>
      <c r="H1326" s="88">
        <v>3</v>
      </c>
      <c r="I1326" s="89" t="s">
        <v>636</v>
      </c>
      <c r="J1326" s="88"/>
      <c r="K1326" s="91">
        <f t="shared" ref="K1326" si="51">0.6*L1326</f>
        <v>31200</v>
      </c>
      <c r="L1326" s="94">
        <v>52000</v>
      </c>
    </row>
    <row r="1327" spans="1:12" s="35" customFormat="1" ht="10.4" customHeight="1">
      <c r="A1327" s="54"/>
      <c r="B1327" s="2"/>
      <c r="C1327" s="422" t="s">
        <v>773</v>
      </c>
      <c r="D1327" s="49"/>
      <c r="E1327" s="57"/>
      <c r="F1327" s="247"/>
      <c r="G1327" s="49"/>
      <c r="H1327" s="49"/>
      <c r="I1327" s="50"/>
      <c r="J1327" s="49"/>
      <c r="K1327" s="55"/>
      <c r="L1327" s="55"/>
    </row>
    <row r="1328" spans="1:12" s="35" customFormat="1" ht="15.65" customHeight="1">
      <c r="A1328" s="90"/>
      <c r="B1328" s="87"/>
      <c r="C1328" s="60" t="s">
        <v>1346</v>
      </c>
      <c r="D1328" s="88">
        <v>2020</v>
      </c>
      <c r="E1328" s="95">
        <v>8361320</v>
      </c>
      <c r="F1328" s="196" t="s">
        <v>2170</v>
      </c>
      <c r="G1328" s="88">
        <v>1500</v>
      </c>
      <c r="H1328" s="88">
        <v>1</v>
      </c>
      <c r="I1328" s="89" t="s">
        <v>636</v>
      </c>
      <c r="J1328" s="88"/>
      <c r="K1328" s="91">
        <f t="shared" ref="K1328" si="52">0.6*L1328</f>
        <v>66000</v>
      </c>
      <c r="L1328" s="94">
        <v>110000</v>
      </c>
    </row>
    <row r="1329" spans="1:12" s="35" customFormat="1" ht="10.4" customHeight="1">
      <c r="A1329" s="54"/>
      <c r="B1329" s="2"/>
      <c r="C1329" s="210" t="s">
        <v>1336</v>
      </c>
      <c r="D1329" s="49"/>
      <c r="E1329" s="57"/>
      <c r="F1329" s="247"/>
      <c r="G1329" s="49"/>
      <c r="H1329" s="49"/>
      <c r="I1329" s="50"/>
      <c r="J1329" s="49"/>
      <c r="K1329" s="55"/>
      <c r="L1329" s="55"/>
    </row>
    <row r="1330" spans="1:12" s="35" customFormat="1" ht="15.65" customHeight="1">
      <c r="A1330" s="90"/>
      <c r="B1330" s="87"/>
      <c r="C1330" s="60" t="s">
        <v>1337</v>
      </c>
      <c r="D1330" s="88">
        <v>2020</v>
      </c>
      <c r="E1330" s="95">
        <v>8362020</v>
      </c>
      <c r="F1330" s="196" t="s">
        <v>2171</v>
      </c>
      <c r="G1330" s="88">
        <v>750</v>
      </c>
      <c r="H1330" s="88">
        <v>3</v>
      </c>
      <c r="I1330" s="89" t="s">
        <v>636</v>
      </c>
      <c r="J1330" s="88"/>
      <c r="K1330" s="91">
        <f t="shared" ref="K1330" si="53">0.6*L1330</f>
        <v>31200</v>
      </c>
      <c r="L1330" s="94">
        <v>52000</v>
      </c>
    </row>
    <row r="1331" spans="1:12" s="35" customFormat="1" ht="10.4" customHeight="1">
      <c r="A1331" s="54"/>
      <c r="B1331" s="2"/>
      <c r="C1331" s="422" t="s">
        <v>773</v>
      </c>
      <c r="D1331" s="49"/>
      <c r="E1331" s="57"/>
      <c r="F1331" s="247"/>
      <c r="G1331" s="49"/>
      <c r="H1331" s="49"/>
      <c r="I1331" s="50"/>
      <c r="J1331" s="49"/>
      <c r="K1331" s="55"/>
      <c r="L1331" s="55"/>
    </row>
    <row r="1332" spans="1:12" s="35" customFormat="1" ht="15.65" customHeight="1">
      <c r="A1332" s="90"/>
      <c r="B1332" s="87"/>
      <c r="C1332" s="60" t="s">
        <v>1346</v>
      </c>
      <c r="D1332" s="88">
        <v>2020</v>
      </c>
      <c r="E1332" s="95">
        <v>8362320</v>
      </c>
      <c r="F1332" s="196" t="s">
        <v>2172</v>
      </c>
      <c r="G1332" s="88">
        <v>1500</v>
      </c>
      <c r="H1332" s="88">
        <v>1</v>
      </c>
      <c r="I1332" s="89" t="s">
        <v>636</v>
      </c>
      <c r="J1332" s="88"/>
      <c r="K1332" s="91">
        <f t="shared" ref="K1332" si="54">0.6*L1332</f>
        <v>66000</v>
      </c>
      <c r="L1332" s="94">
        <v>110000</v>
      </c>
    </row>
    <row r="1333" spans="1:12" s="35" customFormat="1" ht="10.4" customHeight="1">
      <c r="A1333" s="54"/>
      <c r="B1333" s="2"/>
      <c r="C1333" s="210" t="s">
        <v>1338</v>
      </c>
      <c r="D1333" s="49"/>
      <c r="E1333" s="57"/>
      <c r="F1333" s="247"/>
      <c r="G1333" s="49"/>
      <c r="H1333" s="49"/>
      <c r="I1333" s="50"/>
      <c r="J1333" s="49"/>
      <c r="K1333" s="55"/>
      <c r="L1333" s="55"/>
    </row>
    <row r="1334" spans="1:12" s="35" customFormat="1" ht="15.65" customHeight="1">
      <c r="A1334" s="90"/>
      <c r="B1334" s="87"/>
      <c r="C1334" s="60" t="s">
        <v>1339</v>
      </c>
      <c r="D1334" s="88">
        <v>2020</v>
      </c>
      <c r="E1334" s="95">
        <v>8363020</v>
      </c>
      <c r="F1334" s="196" t="s">
        <v>2173</v>
      </c>
      <c r="G1334" s="88">
        <v>750</v>
      </c>
      <c r="H1334" s="88">
        <v>3</v>
      </c>
      <c r="I1334" s="89" t="s">
        <v>636</v>
      </c>
      <c r="J1334" s="88"/>
      <c r="K1334" s="91">
        <f t="shared" ref="K1334" si="55">0.6*L1334</f>
        <v>31200</v>
      </c>
      <c r="L1334" s="91">
        <v>52000</v>
      </c>
    </row>
    <row r="1335" spans="1:12" s="35" customFormat="1" ht="10.4" customHeight="1">
      <c r="A1335" s="54"/>
      <c r="B1335" s="2"/>
      <c r="C1335" s="422" t="s">
        <v>773</v>
      </c>
      <c r="D1335" s="49"/>
      <c r="E1335" s="57"/>
      <c r="F1335" s="247"/>
      <c r="G1335" s="49"/>
      <c r="H1335" s="49"/>
      <c r="I1335" s="50"/>
      <c r="J1335" s="49"/>
      <c r="K1335" s="55"/>
      <c r="L1335" s="55"/>
    </row>
    <row r="1336" spans="1:12" s="35" customFormat="1" ht="15.65" customHeight="1">
      <c r="A1336" s="90"/>
      <c r="B1336" s="87"/>
      <c r="C1336" s="60" t="s">
        <v>1346</v>
      </c>
      <c r="D1336" s="88">
        <v>2020</v>
      </c>
      <c r="E1336" s="95">
        <v>8363320</v>
      </c>
      <c r="F1336" s="196" t="s">
        <v>2174</v>
      </c>
      <c r="G1336" s="88">
        <v>1500</v>
      </c>
      <c r="H1336" s="88">
        <v>1</v>
      </c>
      <c r="I1336" s="89" t="s">
        <v>636</v>
      </c>
      <c r="J1336" s="88"/>
      <c r="K1336" s="91">
        <f t="shared" ref="K1336" si="56">0.6*L1336</f>
        <v>66000</v>
      </c>
      <c r="L1336" s="94">
        <v>110000</v>
      </c>
    </row>
    <row r="1337" spans="1:12" s="35" customFormat="1" ht="10.4" customHeight="1">
      <c r="A1337" s="54"/>
      <c r="B1337" s="2"/>
      <c r="C1337" s="210" t="s">
        <v>1330</v>
      </c>
      <c r="D1337" s="49"/>
      <c r="E1337" s="57"/>
      <c r="F1337" s="247"/>
      <c r="G1337" s="49"/>
      <c r="H1337" s="49"/>
      <c r="I1337" s="50"/>
      <c r="J1337" s="49"/>
      <c r="K1337" s="55"/>
      <c r="L1337" s="55"/>
    </row>
    <row r="1338" spans="1:12" s="35" customFormat="1" ht="15.65" customHeight="1">
      <c r="A1338" s="90"/>
      <c r="B1338" s="87"/>
      <c r="C1338" s="60" t="s">
        <v>1331</v>
      </c>
      <c r="D1338" s="88">
        <v>2020</v>
      </c>
      <c r="E1338" s="95">
        <v>8359020</v>
      </c>
      <c r="F1338" s="196" t="s">
        <v>2165</v>
      </c>
      <c r="G1338" s="88">
        <v>750</v>
      </c>
      <c r="H1338" s="88">
        <v>3</v>
      </c>
      <c r="I1338" s="89" t="s">
        <v>636</v>
      </c>
      <c r="J1338" s="88"/>
      <c r="K1338" s="91">
        <f t="shared" ref="K1338" si="57">0.6*L1338</f>
        <v>31200</v>
      </c>
      <c r="L1338" s="91">
        <v>52000</v>
      </c>
    </row>
    <row r="1339" spans="1:12" s="35" customFormat="1" ht="10.4" customHeight="1">
      <c r="A1339" s="54"/>
      <c r="B1339" s="2"/>
      <c r="C1339" s="422" t="s">
        <v>773</v>
      </c>
      <c r="D1339" s="49"/>
      <c r="E1339" s="57"/>
      <c r="F1339" s="247"/>
      <c r="G1339" s="49"/>
      <c r="H1339" s="49"/>
      <c r="I1339" s="50"/>
      <c r="J1339" s="49"/>
      <c r="K1339" s="55"/>
      <c r="L1339" s="55"/>
    </row>
    <row r="1340" spans="1:12" s="35" customFormat="1" ht="15.65" customHeight="1">
      <c r="A1340" s="90"/>
      <c r="B1340" s="87"/>
      <c r="C1340" s="60" t="s">
        <v>1346</v>
      </c>
      <c r="D1340" s="88">
        <v>2020</v>
      </c>
      <c r="E1340" s="95">
        <v>8359320</v>
      </c>
      <c r="F1340" s="196" t="s">
        <v>2166</v>
      </c>
      <c r="G1340" s="88">
        <v>1500</v>
      </c>
      <c r="H1340" s="88">
        <v>1</v>
      </c>
      <c r="I1340" s="89" t="s">
        <v>636</v>
      </c>
      <c r="J1340" s="88"/>
      <c r="K1340" s="91">
        <f t="shared" ref="K1340" si="58">0.6*L1340</f>
        <v>66000</v>
      </c>
      <c r="L1340" s="94">
        <v>110000</v>
      </c>
    </row>
    <row r="1341" spans="1:12" s="35" customFormat="1" ht="10.4" customHeight="1">
      <c r="A1341" s="54"/>
      <c r="B1341" s="2"/>
      <c r="C1341" s="210" t="s">
        <v>1681</v>
      </c>
      <c r="D1341" s="49"/>
      <c r="E1341" s="57"/>
      <c r="F1341" s="247"/>
      <c r="G1341" s="49"/>
      <c r="H1341" s="49"/>
      <c r="I1341" s="50"/>
      <c r="J1341" s="49"/>
      <c r="K1341" s="55"/>
      <c r="L1341" s="55"/>
    </row>
    <row r="1342" spans="1:12" s="35" customFormat="1" ht="15.65" customHeight="1">
      <c r="A1342" s="90"/>
      <c r="B1342" s="87"/>
      <c r="C1342" s="60" t="s">
        <v>1680</v>
      </c>
      <c r="D1342" s="88">
        <v>2019</v>
      </c>
      <c r="E1342" s="95">
        <v>8366019</v>
      </c>
      <c r="F1342" s="196" t="s">
        <v>2162</v>
      </c>
      <c r="G1342" s="88">
        <v>750</v>
      </c>
      <c r="H1342" s="88">
        <v>1</v>
      </c>
      <c r="I1342" s="89" t="s">
        <v>636</v>
      </c>
      <c r="J1342" s="88"/>
      <c r="K1342" s="91" t="s">
        <v>489</v>
      </c>
      <c r="L1342" s="94" t="s">
        <v>489</v>
      </c>
    </row>
    <row r="1343" spans="1:12" s="35" customFormat="1" ht="10.4" customHeight="1">
      <c r="A1343" s="54"/>
      <c r="B1343" s="2"/>
      <c r="C1343" s="422" t="s">
        <v>1343</v>
      </c>
      <c r="D1343" s="49"/>
      <c r="E1343" s="57"/>
      <c r="F1343" s="247"/>
      <c r="G1343" s="49"/>
      <c r="H1343" s="49"/>
      <c r="I1343" s="50"/>
      <c r="J1343" s="49"/>
      <c r="K1343" s="55"/>
      <c r="L1343" s="55"/>
    </row>
    <row r="1344" spans="1:12" s="35" customFormat="1" ht="15.65" customHeight="1">
      <c r="A1344" s="90"/>
      <c r="B1344" s="87"/>
      <c r="C1344" s="60" t="s">
        <v>1342</v>
      </c>
      <c r="D1344" s="88">
        <v>2019</v>
      </c>
      <c r="E1344" s="95">
        <v>8366319</v>
      </c>
      <c r="F1344" s="196" t="s">
        <v>2163</v>
      </c>
      <c r="G1344" s="88">
        <v>1500</v>
      </c>
      <c r="H1344" s="88">
        <v>1</v>
      </c>
      <c r="I1344" s="89" t="s">
        <v>636</v>
      </c>
      <c r="J1344" s="88"/>
      <c r="K1344" s="91">
        <f>0.6*L1344</f>
        <v>84000</v>
      </c>
      <c r="L1344" s="94">
        <v>140000</v>
      </c>
    </row>
    <row r="1345" spans="1:12" s="35" customFormat="1" ht="10.4" customHeight="1">
      <c r="A1345" s="54"/>
      <c r="B1345" s="2"/>
      <c r="C1345" s="210" t="s">
        <v>2186</v>
      </c>
      <c r="D1345" s="49"/>
      <c r="E1345" s="57"/>
      <c r="F1345" s="247"/>
      <c r="G1345" s="49"/>
      <c r="H1345" s="49"/>
      <c r="I1345" s="50"/>
      <c r="J1345" s="49"/>
      <c r="K1345" s="55"/>
      <c r="L1345" s="55"/>
    </row>
    <row r="1346" spans="1:12" s="35" customFormat="1" ht="15.65" customHeight="1">
      <c r="A1346" s="36"/>
      <c r="B1346" s="5"/>
      <c r="C1346" s="37" t="s">
        <v>2185</v>
      </c>
      <c r="D1346" s="38">
        <v>2016</v>
      </c>
      <c r="E1346" s="59">
        <v>8367016</v>
      </c>
      <c r="F1346" s="421" t="s">
        <v>630</v>
      </c>
      <c r="G1346" s="38">
        <v>750</v>
      </c>
      <c r="H1346" s="38">
        <v>3</v>
      </c>
      <c r="I1346" s="40" t="s">
        <v>636</v>
      </c>
      <c r="J1346" s="38"/>
      <c r="K1346" s="138">
        <f>0.6*L1346</f>
        <v>78000</v>
      </c>
      <c r="L1346" s="46">
        <v>130000</v>
      </c>
    </row>
    <row r="1347" spans="1:12" s="10" customFormat="1" ht="30" customHeight="1">
      <c r="A1347" s="43"/>
      <c r="B1347" s="349" t="s">
        <v>410</v>
      </c>
      <c r="D1347" s="49"/>
      <c r="E1347" s="24"/>
      <c r="F1347" s="24"/>
      <c r="G1347" s="17"/>
      <c r="H1347" s="49"/>
      <c r="I1347" s="18"/>
      <c r="J1347" s="17"/>
      <c r="K1347" s="14"/>
      <c r="L1347" s="14"/>
    </row>
    <row r="1348" spans="1:12" s="35" customFormat="1" ht="30" customHeight="1">
      <c r="A1348" s="36"/>
      <c r="B1348" s="5" t="s">
        <v>409</v>
      </c>
      <c r="C1348" s="37"/>
      <c r="D1348" s="37"/>
      <c r="E1348" s="59"/>
      <c r="F1348" s="59"/>
      <c r="G1348" s="38"/>
      <c r="H1348" s="38"/>
      <c r="I1348" s="38"/>
      <c r="J1348" s="38"/>
      <c r="K1348" s="38"/>
      <c r="L1348" s="233"/>
    </row>
    <row r="1349" spans="1:12" s="10" customFormat="1" ht="10.4" customHeight="1">
      <c r="A1349" s="43"/>
      <c r="B1349" s="335"/>
      <c r="C1349" s="47" t="s">
        <v>2708</v>
      </c>
      <c r="D1349" s="202"/>
      <c r="E1349" s="278"/>
      <c r="F1349" s="178"/>
      <c r="G1349" s="9"/>
      <c r="H1349" s="202"/>
      <c r="I1349" s="9"/>
      <c r="J1349" s="9"/>
      <c r="K1349" s="9"/>
      <c r="L1349" s="9"/>
    </row>
    <row r="1350" spans="1:12" s="35" customFormat="1" ht="15.65" customHeight="1">
      <c r="A1350" s="90"/>
      <c r="B1350" s="87" ph="1"/>
      <c r="C1350" s="60" t="s">
        <v>874</v>
      </c>
      <c r="D1350" s="88">
        <v>2019</v>
      </c>
      <c r="E1350" s="95">
        <v>7801019</v>
      </c>
      <c r="F1350" s="96" t="s">
        <v>1890</v>
      </c>
      <c r="G1350" s="88">
        <v>750</v>
      </c>
      <c r="H1350" s="88">
        <v>6</v>
      </c>
      <c r="I1350" s="89" t="s">
        <v>8</v>
      </c>
      <c r="J1350" s="88"/>
      <c r="K1350" s="139">
        <v>3900</v>
      </c>
      <c r="L1350" s="135">
        <v>6500</v>
      </c>
    </row>
    <row r="1351" spans="1:12" s="10" customFormat="1" ht="10.4" customHeight="1">
      <c r="A1351" s="43"/>
      <c r="B1351" s="2"/>
      <c r="C1351" s="42" t="s">
        <v>308</v>
      </c>
      <c r="D1351" s="49"/>
      <c r="E1351" s="24"/>
      <c r="F1351" s="24"/>
      <c r="G1351" s="17"/>
      <c r="H1351" s="49"/>
      <c r="I1351" s="18"/>
      <c r="J1351" s="17"/>
      <c r="K1351" s="142"/>
      <c r="L1351" s="136"/>
    </row>
    <row r="1352" spans="1:12" s="35" customFormat="1" ht="15.65" customHeight="1">
      <c r="A1352" s="36"/>
      <c r="B1352" s="5"/>
      <c r="C1352" s="37" t="s">
        <v>100</v>
      </c>
      <c r="D1352" s="38">
        <v>2017</v>
      </c>
      <c r="E1352" s="62">
        <v>7802017</v>
      </c>
      <c r="F1352" s="62" t="s">
        <v>1891</v>
      </c>
      <c r="G1352" s="38">
        <v>750</v>
      </c>
      <c r="H1352" s="38">
        <v>6</v>
      </c>
      <c r="I1352" s="40" t="s">
        <v>8</v>
      </c>
      <c r="J1352" s="38"/>
      <c r="K1352" s="172">
        <v>8400</v>
      </c>
      <c r="L1352" s="137">
        <v>14000</v>
      </c>
    </row>
    <row r="1353" spans="1:12" s="35" customFormat="1" ht="30" customHeight="1">
      <c r="A1353" s="56"/>
      <c r="B1353" s="326" t="s">
        <v>2056</v>
      </c>
      <c r="C1353" s="31"/>
      <c r="D1353" s="101"/>
      <c r="E1353" s="25"/>
      <c r="F1353" s="177"/>
      <c r="G1353" s="19"/>
      <c r="H1353" s="101"/>
      <c r="I1353" s="20"/>
      <c r="J1353" s="19"/>
      <c r="K1353" s="173"/>
      <c r="L1353" s="423"/>
    </row>
    <row r="1354" spans="1:12" s="35" customFormat="1" ht="30" customHeight="1">
      <c r="A1354" s="36"/>
      <c r="B1354" s="5" t="s">
        <v>2057</v>
      </c>
      <c r="C1354" s="37"/>
      <c r="D1354" s="38"/>
      <c r="E1354" s="59"/>
      <c r="F1354" s="59"/>
      <c r="G1354" s="38"/>
      <c r="H1354" s="38"/>
      <c r="I1354" s="40"/>
      <c r="J1354" s="38"/>
      <c r="K1354" s="70"/>
      <c r="L1354" s="233"/>
    </row>
    <row r="1355" spans="1:12" s="35" customFormat="1" ht="10.4" customHeight="1">
      <c r="A1355" s="2"/>
      <c r="B1355" s="335"/>
      <c r="C1355" s="47" t="s">
        <v>2059</v>
      </c>
      <c r="D1355" s="202"/>
      <c r="E1355" s="278"/>
      <c r="F1355" s="178"/>
      <c r="G1355" s="9"/>
      <c r="H1355" s="202"/>
      <c r="I1355" s="9"/>
      <c r="J1355" s="9"/>
      <c r="K1355" s="9"/>
      <c r="L1355" s="9"/>
    </row>
    <row r="1356" spans="1:12" s="35" customFormat="1" ht="15.65" customHeight="1">
      <c r="A1356" s="90"/>
      <c r="B1356" s="87"/>
      <c r="C1356" s="60" t="s">
        <v>2058</v>
      </c>
      <c r="D1356" s="88">
        <v>2023</v>
      </c>
      <c r="E1356" s="95">
        <v>7975023</v>
      </c>
      <c r="F1356" s="96" t="s">
        <v>630</v>
      </c>
      <c r="G1356" s="88">
        <v>750</v>
      </c>
      <c r="H1356" s="88">
        <v>6</v>
      </c>
      <c r="I1356" s="89" t="s">
        <v>12</v>
      </c>
      <c r="J1356" s="88"/>
      <c r="K1356" s="94">
        <f>L1356*0.6</f>
        <v>3480</v>
      </c>
      <c r="L1356" s="94">
        <v>5800</v>
      </c>
    </row>
    <row r="1357" spans="1:12" s="35" customFormat="1" ht="10.4" customHeight="1">
      <c r="A1357" s="54"/>
      <c r="B1357" s="2"/>
      <c r="C1357" s="42" t="s">
        <v>2061</v>
      </c>
      <c r="D1357" s="49"/>
      <c r="E1357" s="57"/>
      <c r="F1357" s="57"/>
      <c r="G1357" s="49"/>
      <c r="H1357" s="49"/>
      <c r="I1357" s="50"/>
      <c r="J1357" s="49"/>
      <c r="K1357" s="58"/>
      <c r="L1357" s="58"/>
    </row>
    <row r="1358" spans="1:12" s="35" customFormat="1" ht="15.65" customHeight="1">
      <c r="A1358" s="90"/>
      <c r="B1358" s="87"/>
      <c r="C1358" s="60" t="s">
        <v>2060</v>
      </c>
      <c r="D1358" s="88">
        <v>2021</v>
      </c>
      <c r="E1358" s="95">
        <v>7971021</v>
      </c>
      <c r="F1358" s="96" t="s">
        <v>630</v>
      </c>
      <c r="G1358" s="88">
        <v>750</v>
      </c>
      <c r="H1358" s="88">
        <v>6</v>
      </c>
      <c r="I1358" s="89" t="s">
        <v>12</v>
      </c>
      <c r="J1358" s="88"/>
      <c r="K1358" s="94">
        <f>L1358*0.6</f>
        <v>9900</v>
      </c>
      <c r="L1358" s="94">
        <v>16500</v>
      </c>
    </row>
    <row r="1359" spans="1:12" s="35" customFormat="1" ht="10.4" customHeight="1">
      <c r="A1359" s="54"/>
      <c r="B1359" s="2"/>
      <c r="C1359" s="42" t="s">
        <v>2069</v>
      </c>
      <c r="D1359" s="49"/>
      <c r="E1359" s="57"/>
      <c r="F1359" s="57"/>
      <c r="G1359" s="49"/>
      <c r="H1359" s="49"/>
      <c r="I1359" s="50"/>
      <c r="J1359" s="49"/>
      <c r="K1359" s="58"/>
      <c r="L1359" s="58"/>
    </row>
    <row r="1360" spans="1:12" s="35" customFormat="1" ht="15.65" customHeight="1">
      <c r="A1360" s="90"/>
      <c r="B1360" s="87"/>
      <c r="C1360" s="60" t="s">
        <v>2364</v>
      </c>
      <c r="D1360" s="88">
        <v>2021</v>
      </c>
      <c r="E1360" s="95">
        <v>7971321</v>
      </c>
      <c r="F1360" s="96" t="s">
        <v>630</v>
      </c>
      <c r="G1360" s="88">
        <v>1500</v>
      </c>
      <c r="H1360" s="88">
        <v>1</v>
      </c>
      <c r="I1360" s="89" t="s">
        <v>12</v>
      </c>
      <c r="J1360" s="88"/>
      <c r="K1360" s="94">
        <f>L1360*0.6</f>
        <v>19800</v>
      </c>
      <c r="L1360" s="94">
        <v>33000</v>
      </c>
    </row>
    <row r="1361" spans="1:12" s="35" customFormat="1" ht="10.4" customHeight="1">
      <c r="A1361" s="127"/>
      <c r="B1361" s="167"/>
      <c r="C1361" s="42" t="s">
        <v>2063</v>
      </c>
      <c r="D1361" s="128"/>
      <c r="E1361" s="184"/>
      <c r="F1361" s="184"/>
      <c r="G1361" s="128"/>
      <c r="H1361" s="128"/>
      <c r="I1361" s="129"/>
      <c r="J1361" s="128"/>
      <c r="K1361" s="195"/>
      <c r="L1361" s="195"/>
    </row>
    <row r="1362" spans="1:12" s="35" customFormat="1" ht="15.65" customHeight="1">
      <c r="A1362" s="90"/>
      <c r="B1362" s="87"/>
      <c r="C1362" s="60" t="s">
        <v>2062</v>
      </c>
      <c r="D1362" s="88">
        <v>2021</v>
      </c>
      <c r="E1362" s="95">
        <v>7972021</v>
      </c>
      <c r="F1362" s="96" t="s">
        <v>630</v>
      </c>
      <c r="G1362" s="88">
        <v>750</v>
      </c>
      <c r="H1362" s="88">
        <v>6</v>
      </c>
      <c r="I1362" s="89" t="s">
        <v>12</v>
      </c>
      <c r="J1362" s="88"/>
      <c r="K1362" s="94">
        <f>L1362*0.6</f>
        <v>9900</v>
      </c>
      <c r="L1362" s="94">
        <v>16500</v>
      </c>
    </row>
    <row r="1363" spans="1:12" s="35" customFormat="1" ht="10.4" customHeight="1">
      <c r="A1363" s="54"/>
      <c r="B1363" s="2"/>
      <c r="C1363" s="42" t="s">
        <v>2069</v>
      </c>
      <c r="D1363" s="49"/>
      <c r="E1363" s="57"/>
      <c r="F1363" s="57"/>
      <c r="G1363" s="49"/>
      <c r="H1363" s="49"/>
      <c r="I1363" s="50"/>
      <c r="J1363" s="49"/>
      <c r="K1363" s="58"/>
      <c r="L1363" s="58"/>
    </row>
    <row r="1364" spans="1:12" s="35" customFormat="1" ht="15.65" customHeight="1">
      <c r="A1364" s="90"/>
      <c r="B1364" s="87"/>
      <c r="C1364" s="60" t="s">
        <v>2068</v>
      </c>
      <c r="D1364" s="88">
        <v>2021</v>
      </c>
      <c r="E1364" s="95">
        <v>7972321</v>
      </c>
      <c r="F1364" s="96" t="s">
        <v>630</v>
      </c>
      <c r="G1364" s="88">
        <v>1500</v>
      </c>
      <c r="H1364" s="88">
        <v>1</v>
      </c>
      <c r="I1364" s="89" t="s">
        <v>12</v>
      </c>
      <c r="J1364" s="88"/>
      <c r="K1364" s="94" t="s">
        <v>632</v>
      </c>
      <c r="L1364" s="94" t="s">
        <v>632</v>
      </c>
    </row>
    <row r="1365" spans="1:12" s="35" customFormat="1" ht="10.4" customHeight="1">
      <c r="A1365" s="127"/>
      <c r="B1365" s="167"/>
      <c r="C1365" s="42" t="s">
        <v>2065</v>
      </c>
      <c r="D1365" s="128"/>
      <c r="E1365" s="184"/>
      <c r="F1365" s="184"/>
      <c r="G1365" s="128"/>
      <c r="H1365" s="128"/>
      <c r="I1365" s="129"/>
      <c r="J1365" s="128"/>
      <c r="K1365" s="195"/>
      <c r="L1365" s="195"/>
    </row>
    <row r="1366" spans="1:12" s="35" customFormat="1" ht="15.65" customHeight="1">
      <c r="A1366" s="90"/>
      <c r="B1366" s="87"/>
      <c r="C1366" s="60" t="s">
        <v>2064</v>
      </c>
      <c r="D1366" s="88">
        <v>2021</v>
      </c>
      <c r="E1366" s="95">
        <v>7973021</v>
      </c>
      <c r="F1366" s="96" t="s">
        <v>630</v>
      </c>
      <c r="G1366" s="88">
        <v>750</v>
      </c>
      <c r="H1366" s="88">
        <v>6</v>
      </c>
      <c r="I1366" s="89" t="s">
        <v>12</v>
      </c>
      <c r="J1366" s="88"/>
      <c r="K1366" s="94">
        <f>L1366*0.6</f>
        <v>9900</v>
      </c>
      <c r="L1366" s="135">
        <v>16500</v>
      </c>
    </row>
    <row r="1367" spans="1:12" s="35" customFormat="1" ht="10.4" customHeight="1">
      <c r="A1367" s="54"/>
      <c r="B1367" s="2"/>
      <c r="C1367" s="42" t="s">
        <v>2069</v>
      </c>
      <c r="D1367" s="49"/>
      <c r="E1367" s="57"/>
      <c r="F1367" s="57"/>
      <c r="G1367" s="49"/>
      <c r="H1367" s="49"/>
      <c r="I1367" s="50"/>
      <c r="J1367" s="49"/>
      <c r="K1367" s="58"/>
      <c r="L1367" s="58"/>
    </row>
    <row r="1368" spans="1:12" s="35" customFormat="1" ht="15.65" customHeight="1">
      <c r="A1368" s="90"/>
      <c r="B1368" s="87"/>
      <c r="C1368" s="60" t="s">
        <v>2068</v>
      </c>
      <c r="D1368" s="88">
        <v>2021</v>
      </c>
      <c r="E1368" s="95">
        <v>7973321</v>
      </c>
      <c r="F1368" s="96" t="s">
        <v>630</v>
      </c>
      <c r="G1368" s="88">
        <v>1500</v>
      </c>
      <c r="H1368" s="88">
        <v>1</v>
      </c>
      <c r="I1368" s="89" t="s">
        <v>12</v>
      </c>
      <c r="J1368" s="88"/>
      <c r="K1368" s="94">
        <f>L1368*0.6</f>
        <v>19800</v>
      </c>
      <c r="L1368" s="94">
        <v>33000</v>
      </c>
    </row>
    <row r="1369" spans="1:12" s="10" customFormat="1" ht="10.4" customHeight="1">
      <c r="A1369" s="54"/>
      <c r="B1369" s="2"/>
      <c r="C1369" s="42" t="s">
        <v>2067</v>
      </c>
      <c r="D1369" s="49"/>
      <c r="E1369" s="57"/>
      <c r="F1369" s="57"/>
      <c r="G1369" s="49"/>
      <c r="H1369" s="49"/>
      <c r="I1369" s="50"/>
      <c r="J1369" s="49"/>
      <c r="K1369" s="58"/>
      <c r="L1369" s="141"/>
    </row>
    <row r="1370" spans="1:12" s="35" customFormat="1" ht="15.65" customHeight="1">
      <c r="A1370" s="90"/>
      <c r="B1370" s="87"/>
      <c r="C1370" s="60" t="s">
        <v>2066</v>
      </c>
      <c r="D1370" s="88">
        <v>2014</v>
      </c>
      <c r="E1370" s="95">
        <v>7974014</v>
      </c>
      <c r="F1370" s="96" t="s">
        <v>630</v>
      </c>
      <c r="G1370" s="88">
        <v>750</v>
      </c>
      <c r="H1370" s="88">
        <v>6</v>
      </c>
      <c r="I1370" s="89" t="s">
        <v>12</v>
      </c>
      <c r="J1370" s="88"/>
      <c r="K1370" s="94">
        <v>13200</v>
      </c>
      <c r="L1370" s="94">
        <v>22000</v>
      </c>
    </row>
    <row r="1371" spans="1:12" s="35" customFormat="1" ht="30" customHeight="1">
      <c r="A1371" s="56"/>
      <c r="B1371" s="326" t="s">
        <v>413</v>
      </c>
      <c r="C1371" s="31"/>
      <c r="D1371" s="101"/>
      <c r="E1371" s="25"/>
      <c r="F1371" s="177"/>
      <c r="G1371" s="19"/>
      <c r="H1371" s="101"/>
      <c r="I1371" s="20"/>
      <c r="J1371" s="19"/>
      <c r="K1371" s="173"/>
      <c r="L1371" s="423"/>
    </row>
    <row r="1372" spans="1:12" s="35" customFormat="1" ht="30" customHeight="1">
      <c r="A1372" s="36"/>
      <c r="B1372" s="5" t="s">
        <v>1088</v>
      </c>
      <c r="C1372" s="37"/>
      <c r="D1372" s="38"/>
      <c r="E1372" s="59"/>
      <c r="F1372" s="59"/>
      <c r="G1372" s="38"/>
      <c r="H1372" s="38"/>
      <c r="I1372" s="40"/>
      <c r="J1372" s="38"/>
      <c r="K1372" s="70"/>
      <c r="L1372" s="233"/>
    </row>
    <row r="1373" spans="1:12" s="35" customFormat="1" ht="10.4" customHeight="1">
      <c r="A1373" s="2"/>
      <c r="B1373" s="335"/>
      <c r="C1373" s="47" t="s">
        <v>989</v>
      </c>
      <c r="D1373" s="202"/>
      <c r="E1373" s="278"/>
      <c r="F1373" s="178"/>
      <c r="G1373" s="9"/>
      <c r="H1373" s="202"/>
      <c r="I1373" s="9"/>
      <c r="J1373" s="9"/>
      <c r="K1373" s="9"/>
      <c r="L1373" s="9"/>
    </row>
    <row r="1374" spans="1:12" s="35" customFormat="1" ht="15.65" customHeight="1">
      <c r="A1374" s="90"/>
      <c r="B1374" s="87"/>
      <c r="C1374" s="60" t="s">
        <v>101</v>
      </c>
      <c r="D1374" s="88">
        <v>2024</v>
      </c>
      <c r="E1374" s="95">
        <v>7311024</v>
      </c>
      <c r="F1374" s="96" t="s">
        <v>2249</v>
      </c>
      <c r="G1374" s="88">
        <v>750</v>
      </c>
      <c r="H1374" s="88">
        <v>12</v>
      </c>
      <c r="I1374" s="89" t="s">
        <v>11</v>
      </c>
      <c r="J1374" s="88" t="s">
        <v>659</v>
      </c>
      <c r="K1374" s="94">
        <f>L1374*0.6</f>
        <v>2160</v>
      </c>
      <c r="L1374" s="94">
        <v>3600</v>
      </c>
    </row>
    <row r="1375" spans="1:12" s="35" customFormat="1" ht="10.4" customHeight="1">
      <c r="A1375" s="54"/>
      <c r="B1375" s="2"/>
      <c r="C1375" s="42" t="s">
        <v>990</v>
      </c>
      <c r="D1375" s="49"/>
      <c r="E1375" s="57"/>
      <c r="F1375" s="57"/>
      <c r="G1375" s="49"/>
      <c r="H1375" s="49"/>
      <c r="I1375" s="50"/>
      <c r="J1375" s="49"/>
      <c r="K1375" s="58"/>
      <c r="L1375" s="58"/>
    </row>
    <row r="1376" spans="1:12" s="35" customFormat="1" ht="15.65" customHeight="1">
      <c r="A1376" s="90"/>
      <c r="B1376" s="87"/>
      <c r="C1376" s="60" t="s">
        <v>102</v>
      </c>
      <c r="D1376" s="88">
        <v>2021</v>
      </c>
      <c r="E1376" s="95">
        <v>7313021</v>
      </c>
      <c r="F1376" s="96" t="s">
        <v>2250</v>
      </c>
      <c r="G1376" s="88">
        <v>750</v>
      </c>
      <c r="H1376" s="88">
        <v>6</v>
      </c>
      <c r="I1376" s="89" t="s">
        <v>11</v>
      </c>
      <c r="J1376" s="88"/>
      <c r="K1376" s="94">
        <f>L1376*0.6</f>
        <v>3120</v>
      </c>
      <c r="L1376" s="94">
        <v>5200</v>
      </c>
    </row>
    <row r="1377" spans="1:12" s="35" customFormat="1" ht="10.4" customHeight="1">
      <c r="A1377" s="54"/>
      <c r="B1377" s="2"/>
      <c r="C1377" s="42" t="s">
        <v>991</v>
      </c>
      <c r="D1377" s="49"/>
      <c r="E1377" s="57"/>
      <c r="F1377" s="57"/>
      <c r="G1377" s="49"/>
      <c r="H1377" s="49"/>
      <c r="I1377" s="50"/>
      <c r="J1377" s="49"/>
      <c r="K1377" s="58"/>
      <c r="L1377" s="58"/>
    </row>
    <row r="1378" spans="1:12" s="35" customFormat="1" ht="15.65" customHeight="1">
      <c r="A1378" s="90"/>
      <c r="B1378" s="87"/>
      <c r="C1378" s="60" t="s">
        <v>103</v>
      </c>
      <c r="D1378" s="88">
        <v>2022</v>
      </c>
      <c r="E1378" s="95">
        <v>7312022</v>
      </c>
      <c r="F1378" s="96" t="s">
        <v>2251</v>
      </c>
      <c r="G1378" s="88">
        <v>750</v>
      </c>
      <c r="H1378" s="88">
        <v>12</v>
      </c>
      <c r="I1378" s="89" t="s">
        <v>11</v>
      </c>
      <c r="J1378" s="88"/>
      <c r="K1378" s="94">
        <f>L1378*0.6</f>
        <v>4020</v>
      </c>
      <c r="L1378" s="94">
        <v>6700</v>
      </c>
    </row>
    <row r="1379" spans="1:12" s="35" customFormat="1" ht="10.4" customHeight="1">
      <c r="A1379" s="54"/>
      <c r="B1379" s="2"/>
      <c r="C1379" s="42" t="s">
        <v>992</v>
      </c>
      <c r="D1379" s="49"/>
      <c r="E1379" s="57"/>
      <c r="F1379" s="57"/>
      <c r="G1379" s="49"/>
      <c r="H1379" s="49"/>
      <c r="I1379" s="50"/>
      <c r="J1379" s="49"/>
      <c r="K1379" s="58"/>
      <c r="L1379" s="58"/>
    </row>
    <row r="1380" spans="1:12" s="35" customFormat="1" ht="15.65" customHeight="1">
      <c r="A1380" s="90"/>
      <c r="B1380" s="87"/>
      <c r="C1380" s="60" t="s">
        <v>873</v>
      </c>
      <c r="D1380" s="88">
        <v>2019</v>
      </c>
      <c r="E1380" s="95">
        <v>7314019</v>
      </c>
      <c r="F1380" s="96" t="s">
        <v>2252</v>
      </c>
      <c r="G1380" s="88">
        <v>750</v>
      </c>
      <c r="H1380" s="88">
        <v>6</v>
      </c>
      <c r="I1380" s="89" t="s">
        <v>11</v>
      </c>
      <c r="J1380" s="88" t="s">
        <v>917</v>
      </c>
      <c r="K1380" s="94">
        <f>L1380*0.6</f>
        <v>7200</v>
      </c>
      <c r="L1380" s="135">
        <v>12000</v>
      </c>
    </row>
    <row r="1381" spans="1:12" s="10" customFormat="1" ht="10.4" customHeight="1">
      <c r="A1381" s="54"/>
      <c r="B1381" s="2"/>
      <c r="C1381" s="42" t="s">
        <v>310</v>
      </c>
      <c r="D1381" s="49"/>
      <c r="E1381" s="57"/>
      <c r="F1381" s="57"/>
      <c r="G1381" s="49"/>
      <c r="H1381" s="49"/>
      <c r="I1381" s="50"/>
      <c r="J1381" s="49"/>
      <c r="K1381" s="58"/>
      <c r="L1381" s="141"/>
    </row>
    <row r="1382" spans="1:12" s="35" customFormat="1" ht="15.65" customHeight="1">
      <c r="A1382" s="90"/>
      <c r="B1382" s="87"/>
      <c r="C1382" s="60" t="s">
        <v>104</v>
      </c>
      <c r="D1382" s="88">
        <v>2022</v>
      </c>
      <c r="E1382" s="95">
        <v>7321922</v>
      </c>
      <c r="F1382" s="196" t="s">
        <v>2253</v>
      </c>
      <c r="G1382" s="88">
        <v>750</v>
      </c>
      <c r="H1382" s="88">
        <v>6</v>
      </c>
      <c r="I1382" s="89" t="s">
        <v>12</v>
      </c>
      <c r="J1382" s="88" t="s">
        <v>659</v>
      </c>
      <c r="K1382" s="94">
        <f>L1382*0.6</f>
        <v>2580</v>
      </c>
      <c r="L1382" s="94">
        <v>4300</v>
      </c>
    </row>
    <row r="1383" spans="1:12" s="35" customFormat="1" ht="10.4" customHeight="1">
      <c r="A1383" s="54"/>
      <c r="B1383" s="2"/>
      <c r="C1383" s="42" t="s">
        <v>988</v>
      </c>
      <c r="D1383" s="49"/>
      <c r="E1383" s="57"/>
      <c r="F1383" s="57"/>
      <c r="G1383" s="49"/>
      <c r="H1383" s="49"/>
      <c r="I1383" s="50"/>
      <c r="J1383" s="49"/>
      <c r="K1383" s="58"/>
      <c r="L1383" s="58"/>
    </row>
    <row r="1384" spans="1:12" s="35" customFormat="1" ht="15.65" customHeight="1">
      <c r="A1384" s="90"/>
      <c r="B1384" s="87"/>
      <c r="C1384" s="60" t="s">
        <v>987</v>
      </c>
      <c r="D1384" s="88">
        <v>2020</v>
      </c>
      <c r="E1384" s="95">
        <v>7322020</v>
      </c>
      <c r="F1384" s="96" t="s">
        <v>6</v>
      </c>
      <c r="G1384" s="88">
        <v>750</v>
      </c>
      <c r="H1384" s="88">
        <v>12</v>
      </c>
      <c r="I1384" s="89" t="s">
        <v>12</v>
      </c>
      <c r="J1384" s="88"/>
      <c r="K1384" s="94">
        <f>L1384*0.6</f>
        <v>4200</v>
      </c>
      <c r="L1384" s="91">
        <v>7000</v>
      </c>
    </row>
    <row r="1385" spans="1:12" ht="10.4" customHeight="1">
      <c r="A1385" s="54"/>
      <c r="C1385" s="42" t="s">
        <v>1250</v>
      </c>
      <c r="E1385" s="57"/>
      <c r="F1385" s="57"/>
      <c r="G1385" s="49"/>
      <c r="I1385" s="50"/>
      <c r="J1385" s="49"/>
      <c r="K1385" s="58"/>
      <c r="L1385" s="58"/>
    </row>
    <row r="1386" spans="1:12" s="35" customFormat="1" ht="15.65" customHeight="1">
      <c r="A1386" s="36"/>
      <c r="B1386" s="5"/>
      <c r="C1386" s="37" t="s">
        <v>1251</v>
      </c>
      <c r="D1386" s="38">
        <v>2017</v>
      </c>
      <c r="E1386" s="59">
        <v>7323017</v>
      </c>
      <c r="F1386" s="62" t="s">
        <v>1889</v>
      </c>
      <c r="G1386" s="38">
        <v>750</v>
      </c>
      <c r="H1386" s="38">
        <v>12</v>
      </c>
      <c r="I1386" s="40" t="s">
        <v>12</v>
      </c>
      <c r="J1386" s="38"/>
      <c r="K1386" s="46">
        <f>L1386*0.6</f>
        <v>10800</v>
      </c>
      <c r="L1386" s="46">
        <v>18000</v>
      </c>
    </row>
    <row r="1387" spans="1:12" s="10" customFormat="1" ht="30" customHeight="1">
      <c r="A1387" s="56"/>
      <c r="B1387" s="326" t="s">
        <v>412</v>
      </c>
      <c r="C1387" s="21"/>
      <c r="D1387" s="101"/>
      <c r="E1387" s="177"/>
      <c r="F1387" s="25"/>
      <c r="G1387" s="19"/>
      <c r="H1387" s="101"/>
      <c r="I1387" s="20"/>
      <c r="J1387" s="19"/>
      <c r="K1387" s="220"/>
      <c r="L1387" s="170"/>
    </row>
    <row r="1388" spans="1:12" s="35" customFormat="1" ht="30" customHeight="1">
      <c r="A1388" s="36"/>
      <c r="B1388" s="5" t="s">
        <v>411</v>
      </c>
      <c r="C1388" s="37"/>
      <c r="D1388" s="38"/>
      <c r="E1388" s="62"/>
      <c r="F1388" s="59"/>
      <c r="G1388" s="38"/>
      <c r="H1388" s="38"/>
      <c r="I1388" s="40"/>
      <c r="J1388" s="38"/>
      <c r="K1388" s="172"/>
      <c r="L1388" s="233"/>
    </row>
    <row r="1389" spans="1:12" s="35" customFormat="1" ht="10.4" customHeight="1">
      <c r="A1389" s="43"/>
      <c r="B1389" s="330"/>
      <c r="C1389" s="47" t="s">
        <v>984</v>
      </c>
      <c r="D1389" s="508"/>
      <c r="E1389" s="278"/>
      <c r="F1389" s="509"/>
      <c r="G1389" s="510"/>
      <c r="H1389" s="508"/>
      <c r="I1389" s="510"/>
      <c r="J1389" s="510"/>
      <c r="K1389" s="510"/>
      <c r="L1389" s="9"/>
    </row>
    <row r="1390" spans="1:12" s="35" customFormat="1" ht="15.65" customHeight="1">
      <c r="A1390" s="90"/>
      <c r="B1390" s="87"/>
      <c r="C1390" s="93" t="s">
        <v>983</v>
      </c>
      <c r="D1390" s="88">
        <v>2022</v>
      </c>
      <c r="E1390" s="95">
        <v>4144022</v>
      </c>
      <c r="F1390" s="96" t="s">
        <v>630</v>
      </c>
      <c r="G1390" s="88">
        <v>750</v>
      </c>
      <c r="H1390" s="88">
        <v>2</v>
      </c>
      <c r="I1390" s="89" t="s">
        <v>952</v>
      </c>
      <c r="J1390" s="88"/>
      <c r="K1390" s="135">
        <f>L1390*0.6</f>
        <v>3480</v>
      </c>
      <c r="L1390" s="148">
        <v>5800</v>
      </c>
    </row>
    <row r="1391" spans="1:12" s="35" customFormat="1" ht="10.4" customHeight="1">
      <c r="A1391" s="43"/>
      <c r="B1391" s="330"/>
      <c r="C1391" s="47" t="s">
        <v>2072</v>
      </c>
      <c r="D1391" s="508"/>
      <c r="E1391" s="278"/>
      <c r="F1391" s="509"/>
      <c r="G1391" s="510"/>
      <c r="H1391" s="508"/>
      <c r="I1391" s="510"/>
      <c r="J1391" s="510"/>
      <c r="K1391" s="510"/>
      <c r="L1391" s="9"/>
    </row>
    <row r="1392" spans="1:12" s="35" customFormat="1" ht="15.65" customHeight="1">
      <c r="A1392" s="90"/>
      <c r="B1392" s="87"/>
      <c r="C1392" s="93" t="s">
        <v>2073</v>
      </c>
      <c r="D1392" s="88">
        <v>2023</v>
      </c>
      <c r="E1392" s="95">
        <v>4151023</v>
      </c>
      <c r="F1392" s="96">
        <v>8000395044841</v>
      </c>
      <c r="G1392" s="88">
        <v>750</v>
      </c>
      <c r="H1392" s="88">
        <v>6</v>
      </c>
      <c r="I1392" s="89" t="s">
        <v>666</v>
      </c>
      <c r="J1392" s="88"/>
      <c r="K1392" s="135">
        <f>L1392*0.6</f>
        <v>1200</v>
      </c>
      <c r="L1392" s="148">
        <v>2000</v>
      </c>
    </row>
    <row r="1393" spans="1:12" s="35" customFormat="1" ht="10.15" customHeight="1">
      <c r="A1393" s="127"/>
      <c r="B1393" s="167"/>
      <c r="C1393" s="511" t="s">
        <v>2215</v>
      </c>
      <c r="D1393" s="128"/>
      <c r="E1393" s="184"/>
      <c r="F1393" s="185"/>
      <c r="G1393" s="128"/>
      <c r="H1393" s="128"/>
      <c r="I1393" s="129"/>
      <c r="J1393" s="128"/>
      <c r="K1393" s="145"/>
      <c r="L1393" s="512"/>
    </row>
    <row r="1394" spans="1:12" s="35" customFormat="1" ht="15.65" customHeight="1">
      <c r="A1394" s="90"/>
      <c r="B1394" s="87"/>
      <c r="C1394" s="93" t="s">
        <v>2216</v>
      </c>
      <c r="D1394" s="88">
        <v>2024</v>
      </c>
      <c r="E1394" s="95">
        <v>4132024</v>
      </c>
      <c r="F1394" s="96" t="s">
        <v>2690</v>
      </c>
      <c r="G1394" s="88">
        <v>750</v>
      </c>
      <c r="H1394" s="88">
        <v>6</v>
      </c>
      <c r="I1394" s="89" t="s">
        <v>7</v>
      </c>
      <c r="J1394" s="88"/>
      <c r="K1394" s="94">
        <f>L1394*0.6</f>
        <v>2280</v>
      </c>
      <c r="L1394" s="94">
        <v>3800</v>
      </c>
    </row>
    <row r="1395" spans="1:12" s="10" customFormat="1" ht="10.4" customHeight="1">
      <c r="A1395" s="43"/>
      <c r="B1395" s="2"/>
      <c r="C1395" s="47" t="s">
        <v>664</v>
      </c>
      <c r="D1395" s="49"/>
      <c r="E1395" s="24"/>
      <c r="F1395" s="26"/>
      <c r="G1395" s="17"/>
      <c r="H1395" s="49"/>
      <c r="I1395" s="18"/>
      <c r="J1395" s="17"/>
      <c r="K1395" s="13"/>
      <c r="L1395" s="154"/>
    </row>
    <row r="1396" spans="1:12" s="35" customFormat="1" ht="15.65" customHeight="1">
      <c r="A1396" s="90"/>
      <c r="B1396" s="87"/>
      <c r="C1396" s="93" t="s">
        <v>665</v>
      </c>
      <c r="D1396" s="88">
        <v>2024</v>
      </c>
      <c r="E1396" s="95">
        <v>4133024</v>
      </c>
      <c r="F1396" s="96" t="s">
        <v>2159</v>
      </c>
      <c r="G1396" s="88">
        <v>750</v>
      </c>
      <c r="H1396" s="88">
        <v>6</v>
      </c>
      <c r="I1396" s="89" t="s">
        <v>7</v>
      </c>
      <c r="J1396" s="88"/>
      <c r="K1396" s="94">
        <f>L1396*0.6</f>
        <v>2280</v>
      </c>
      <c r="L1396" s="94">
        <v>3800</v>
      </c>
    </row>
    <row r="1397" spans="1:12" s="10" customFormat="1" ht="10.4" customHeight="1">
      <c r="A1397" s="43"/>
      <c r="B1397" s="2"/>
      <c r="C1397" s="47" t="s">
        <v>867</v>
      </c>
      <c r="D1397" s="49"/>
      <c r="E1397" s="24"/>
      <c r="F1397" s="26"/>
      <c r="G1397" s="17"/>
      <c r="H1397" s="49"/>
      <c r="I1397" s="18"/>
      <c r="J1397" s="17"/>
      <c r="K1397" s="13"/>
      <c r="L1397" s="154"/>
    </row>
    <row r="1398" spans="1:12" s="35" customFormat="1" ht="15.65" customHeight="1">
      <c r="A1398" s="90"/>
      <c r="B1398" s="87"/>
      <c r="C1398" s="93" t="s">
        <v>866</v>
      </c>
      <c r="D1398" s="88">
        <v>2022</v>
      </c>
      <c r="E1398" s="95">
        <v>4117022</v>
      </c>
      <c r="F1398" s="96" t="s">
        <v>1885</v>
      </c>
      <c r="G1398" s="88">
        <v>750</v>
      </c>
      <c r="H1398" s="88">
        <v>6</v>
      </c>
      <c r="I1398" s="89" t="s">
        <v>7</v>
      </c>
      <c r="J1398" s="88"/>
      <c r="K1398" s="135">
        <f>L1398*0.6</f>
        <v>3000</v>
      </c>
      <c r="L1398" s="135">
        <v>5000</v>
      </c>
    </row>
    <row r="1399" spans="1:12" s="35" customFormat="1" ht="10.4" customHeight="1">
      <c r="A1399" s="43"/>
      <c r="B1399" s="2"/>
      <c r="C1399" s="47" t="s">
        <v>865</v>
      </c>
      <c r="D1399" s="49"/>
      <c r="E1399" s="24"/>
      <c r="F1399" s="26"/>
      <c r="G1399" s="17"/>
      <c r="H1399" s="49"/>
      <c r="I1399" s="18"/>
      <c r="J1399" s="17"/>
      <c r="K1399" s="13"/>
      <c r="L1399" s="154"/>
    </row>
    <row r="1400" spans="1:12" s="35" customFormat="1" ht="15.65" customHeight="1">
      <c r="A1400" s="90"/>
      <c r="B1400" s="87"/>
      <c r="C1400" s="93" t="s">
        <v>864</v>
      </c>
      <c r="D1400" s="88">
        <v>2023</v>
      </c>
      <c r="E1400" s="95">
        <v>4118023</v>
      </c>
      <c r="F1400" s="96">
        <v>8000395004012</v>
      </c>
      <c r="G1400" s="88">
        <v>750</v>
      </c>
      <c r="H1400" s="88">
        <v>6</v>
      </c>
      <c r="I1400" s="89" t="s">
        <v>7</v>
      </c>
      <c r="J1400" s="88"/>
      <c r="K1400" s="135">
        <f t="shared" ref="K1400" si="59">L1400*0.6</f>
        <v>3000</v>
      </c>
      <c r="L1400" s="148">
        <v>5000</v>
      </c>
    </row>
    <row r="1401" spans="1:12" s="10" customFormat="1" ht="10.4" customHeight="1">
      <c r="A1401" s="54"/>
      <c r="B1401" s="2"/>
      <c r="C1401" s="47" t="s">
        <v>1199</v>
      </c>
      <c r="D1401" s="49"/>
      <c r="E1401" s="57"/>
      <c r="F1401" s="182"/>
      <c r="G1401" s="49"/>
      <c r="H1401" s="49"/>
      <c r="I1401" s="18"/>
      <c r="J1401" s="49"/>
      <c r="K1401" s="13"/>
      <c r="L1401" s="186"/>
    </row>
    <row r="1402" spans="1:12" s="35" customFormat="1" ht="15.65" customHeight="1">
      <c r="A1402" s="90"/>
      <c r="B1402" s="87"/>
      <c r="C1402" s="93" t="s">
        <v>1198</v>
      </c>
      <c r="D1402" s="88">
        <v>2016</v>
      </c>
      <c r="E1402" s="95">
        <v>4149116</v>
      </c>
      <c r="F1402" s="96" t="s">
        <v>630</v>
      </c>
      <c r="G1402" s="88">
        <v>375</v>
      </c>
      <c r="H1402" s="88">
        <v>2</v>
      </c>
      <c r="I1402" s="89" t="s">
        <v>7</v>
      </c>
      <c r="J1402" s="88"/>
      <c r="K1402" s="135">
        <f t="shared" ref="K1402" si="60">L1402*0.6</f>
        <v>3300</v>
      </c>
      <c r="L1402" s="135">
        <v>5500</v>
      </c>
    </row>
    <row r="1403" spans="1:12" s="35" customFormat="1" ht="10.4" customHeight="1">
      <c r="A1403" s="43"/>
      <c r="B1403" s="2"/>
      <c r="C1403" s="47" t="s">
        <v>1195</v>
      </c>
      <c r="D1403" s="49"/>
      <c r="E1403" s="24"/>
      <c r="F1403" s="26"/>
      <c r="G1403" s="17"/>
      <c r="H1403" s="49"/>
      <c r="I1403" s="18"/>
      <c r="J1403" s="17"/>
      <c r="K1403" s="13"/>
      <c r="L1403" s="154"/>
    </row>
    <row r="1404" spans="1:12" s="35" customFormat="1" ht="15.65" customHeight="1">
      <c r="A1404" s="90"/>
      <c r="B1404" s="87"/>
      <c r="C1404" s="93" t="s">
        <v>1194</v>
      </c>
      <c r="D1404" s="88" t="s">
        <v>683</v>
      </c>
      <c r="E1404" s="95">
        <v>4147000</v>
      </c>
      <c r="F1404" s="96" t="s">
        <v>630</v>
      </c>
      <c r="G1404" s="88">
        <v>750</v>
      </c>
      <c r="H1404" s="88">
        <v>2</v>
      </c>
      <c r="I1404" s="89" t="s">
        <v>7</v>
      </c>
      <c r="J1404" s="88"/>
      <c r="K1404" s="534" t="s">
        <v>632</v>
      </c>
      <c r="L1404" s="534" t="s">
        <v>632</v>
      </c>
    </row>
    <row r="1405" spans="1:12" s="35" customFormat="1" ht="10.4" customHeight="1">
      <c r="A1405" s="54"/>
      <c r="B1405" s="2"/>
      <c r="C1405" s="47" t="s">
        <v>1197</v>
      </c>
      <c r="D1405" s="49"/>
      <c r="E1405" s="57"/>
      <c r="F1405" s="182"/>
      <c r="G1405" s="49"/>
      <c r="H1405" s="49"/>
      <c r="I1405" s="18"/>
      <c r="J1405" s="49"/>
      <c r="K1405" s="13"/>
      <c r="L1405" s="186"/>
    </row>
    <row r="1406" spans="1:12" s="35" customFormat="1" ht="15.65" customHeight="1">
      <c r="A1406" s="90"/>
      <c r="B1406" s="87"/>
      <c r="C1406" s="93" t="s">
        <v>1196</v>
      </c>
      <c r="D1406" s="88" t="s">
        <v>683</v>
      </c>
      <c r="E1406" s="95">
        <v>4148020</v>
      </c>
      <c r="F1406" s="96" t="s">
        <v>630</v>
      </c>
      <c r="G1406" s="88">
        <v>750</v>
      </c>
      <c r="H1406" s="88">
        <v>2</v>
      </c>
      <c r="I1406" s="89" t="s">
        <v>7</v>
      </c>
      <c r="J1406" s="88"/>
      <c r="K1406" s="135">
        <f>L1406*0.6</f>
        <v>3300</v>
      </c>
      <c r="L1406" s="135">
        <v>5500</v>
      </c>
    </row>
    <row r="1407" spans="1:12" s="35" customFormat="1" ht="10.15" customHeight="1">
      <c r="A1407" s="54"/>
      <c r="B1407" s="2"/>
      <c r="C1407" s="490" t="s">
        <v>2198</v>
      </c>
      <c r="D1407" s="49"/>
      <c r="E1407" s="57"/>
      <c r="F1407" s="182"/>
      <c r="G1407" s="49"/>
      <c r="H1407" s="49"/>
      <c r="I1407" s="50"/>
      <c r="J1407" s="49"/>
      <c r="K1407" s="186"/>
      <c r="L1407" s="55"/>
    </row>
    <row r="1408" spans="1:12" s="35" customFormat="1" ht="15.65" customHeight="1">
      <c r="A1408" s="90"/>
      <c r="B1408" s="87"/>
      <c r="C1408" s="93" t="s">
        <v>2197</v>
      </c>
      <c r="D1408" s="88" t="s">
        <v>683</v>
      </c>
      <c r="E1408" s="95">
        <v>4153000</v>
      </c>
      <c r="F1408" s="96" t="s">
        <v>630</v>
      </c>
      <c r="G1408" s="88">
        <v>750</v>
      </c>
      <c r="H1408" s="88">
        <v>2</v>
      </c>
      <c r="I1408" s="89" t="s">
        <v>7</v>
      </c>
      <c r="J1408" s="88"/>
      <c r="K1408" s="135">
        <v>3480</v>
      </c>
      <c r="L1408" s="91">
        <v>5800</v>
      </c>
    </row>
    <row r="1409" spans="1:12" s="35" customFormat="1" ht="10.15" customHeight="1">
      <c r="A1409" s="54"/>
      <c r="B1409" s="2"/>
      <c r="C1409" s="261" t="s">
        <v>2200</v>
      </c>
      <c r="D1409" s="49"/>
      <c r="E1409" s="57"/>
      <c r="F1409" s="182"/>
      <c r="G1409" s="49"/>
      <c r="H1409" s="49"/>
      <c r="I1409" s="50"/>
      <c r="J1409" s="49"/>
      <c r="K1409" s="186"/>
      <c r="L1409" s="55"/>
    </row>
    <row r="1410" spans="1:12" s="35" customFormat="1" ht="15.65" customHeight="1">
      <c r="A1410" s="90"/>
      <c r="B1410" s="87"/>
      <c r="C1410" s="93" t="s">
        <v>2199</v>
      </c>
      <c r="D1410" s="88" t="s">
        <v>683</v>
      </c>
      <c r="E1410" s="95">
        <v>4154000</v>
      </c>
      <c r="F1410" s="96" t="s">
        <v>630</v>
      </c>
      <c r="G1410" s="88">
        <v>750</v>
      </c>
      <c r="H1410" s="88">
        <v>2</v>
      </c>
      <c r="I1410" s="89" t="s">
        <v>7</v>
      </c>
      <c r="J1410" s="88"/>
      <c r="K1410" s="135">
        <v>3480</v>
      </c>
      <c r="L1410" s="91">
        <v>5800</v>
      </c>
    </row>
    <row r="1411" spans="1:12" s="35" customFormat="1" ht="10.4" customHeight="1">
      <c r="A1411" s="43"/>
      <c r="B1411" s="2"/>
      <c r="C1411" s="47" t="s">
        <v>869</v>
      </c>
      <c r="D1411" s="49"/>
      <c r="E1411" s="24"/>
      <c r="F1411" s="26"/>
      <c r="G1411" s="17"/>
      <c r="H1411" s="49"/>
      <c r="I1411" s="18"/>
      <c r="J1411" s="17"/>
      <c r="K1411" s="13"/>
      <c r="L1411" s="154"/>
    </row>
    <row r="1412" spans="1:12" s="35" customFormat="1" ht="15" customHeight="1">
      <c r="A1412" s="90"/>
      <c r="B1412" s="87"/>
      <c r="C1412" s="93" t="s">
        <v>868</v>
      </c>
      <c r="D1412" s="88">
        <v>2021</v>
      </c>
      <c r="E1412" s="95">
        <v>4122021</v>
      </c>
      <c r="F1412" s="96" t="s">
        <v>193</v>
      </c>
      <c r="G1412" s="88">
        <v>750</v>
      </c>
      <c r="H1412" s="88">
        <v>6</v>
      </c>
      <c r="I1412" s="89" t="s">
        <v>7</v>
      </c>
      <c r="J1412" s="88"/>
      <c r="K1412" s="135">
        <f t="shared" ref="K1412" si="61">L1412*0.6</f>
        <v>3600</v>
      </c>
      <c r="L1412" s="135">
        <v>6000</v>
      </c>
    </row>
    <row r="1413" spans="1:12" s="10" customFormat="1" ht="10.4" customHeight="1">
      <c r="A1413" s="54"/>
      <c r="B1413" s="2"/>
      <c r="C1413" s="47" t="s">
        <v>663</v>
      </c>
      <c r="D1413" s="49"/>
      <c r="E1413" s="57"/>
      <c r="F1413" s="182"/>
      <c r="G1413" s="49"/>
      <c r="H1413" s="49"/>
      <c r="I1413" s="50"/>
      <c r="J1413" s="49"/>
      <c r="K1413" s="13"/>
      <c r="L1413" s="186"/>
    </row>
    <row r="1414" spans="1:12" s="35" customFormat="1" ht="15.65" customHeight="1">
      <c r="A1414" s="90"/>
      <c r="B1414" s="87"/>
      <c r="C1414" s="93" t="s">
        <v>662</v>
      </c>
      <c r="D1414" s="88">
        <v>2018</v>
      </c>
      <c r="E1414" s="95">
        <v>4125018</v>
      </c>
      <c r="F1414" s="96" t="s">
        <v>1886</v>
      </c>
      <c r="G1414" s="88">
        <v>750</v>
      </c>
      <c r="H1414" s="88">
        <v>6</v>
      </c>
      <c r="I1414" s="89" t="s">
        <v>7</v>
      </c>
      <c r="J1414" s="88"/>
      <c r="K1414" s="135">
        <f t="shared" ref="K1414" si="62">L1414*0.6</f>
        <v>4680</v>
      </c>
      <c r="L1414" s="135">
        <v>7800</v>
      </c>
    </row>
    <row r="1415" spans="1:12" s="10" customFormat="1" ht="10.4" customHeight="1">
      <c r="A1415" s="43"/>
      <c r="B1415" s="2"/>
      <c r="C1415" s="47" t="s">
        <v>863</v>
      </c>
      <c r="D1415" s="49"/>
      <c r="E1415" s="24"/>
      <c r="F1415" s="26"/>
      <c r="G1415" s="17"/>
      <c r="H1415" s="49"/>
      <c r="I1415" s="18"/>
      <c r="J1415" s="17"/>
      <c r="K1415" s="13"/>
      <c r="L1415" s="136"/>
    </row>
    <row r="1416" spans="1:12" s="35" customFormat="1" ht="15.65" customHeight="1">
      <c r="A1416" s="90"/>
      <c r="B1416" s="87"/>
      <c r="C1416" s="93" t="s">
        <v>862</v>
      </c>
      <c r="D1416" s="88">
        <v>2020</v>
      </c>
      <c r="E1416" s="95">
        <v>4124020</v>
      </c>
      <c r="F1416" s="96" t="s">
        <v>514</v>
      </c>
      <c r="G1416" s="88">
        <v>750</v>
      </c>
      <c r="H1416" s="88">
        <v>6</v>
      </c>
      <c r="I1416" s="89" t="s">
        <v>7</v>
      </c>
      <c r="J1416" s="88"/>
      <c r="K1416" s="135">
        <f t="shared" ref="K1416" si="63">L1416*0.6</f>
        <v>7800</v>
      </c>
      <c r="L1416" s="148">
        <v>13000</v>
      </c>
    </row>
    <row r="1417" spans="1:12" s="10" customFormat="1" ht="10.4" customHeight="1">
      <c r="A1417" s="43"/>
      <c r="B1417" s="2"/>
      <c r="C1417" s="47" t="s">
        <v>569</v>
      </c>
      <c r="D1417" s="49"/>
      <c r="E1417" s="24"/>
      <c r="F1417" s="26"/>
      <c r="G1417" s="17"/>
      <c r="H1417" s="49"/>
      <c r="I1417" s="18"/>
      <c r="J1417" s="17"/>
      <c r="K1417" s="13"/>
      <c r="L1417" s="154"/>
    </row>
    <row r="1418" spans="1:12" s="35" customFormat="1" ht="15.65" customHeight="1">
      <c r="A1418" s="90"/>
      <c r="B1418" s="87"/>
      <c r="C1418" s="93" t="s">
        <v>568</v>
      </c>
      <c r="D1418" s="88">
        <v>2020</v>
      </c>
      <c r="E1418" s="95">
        <v>4107020</v>
      </c>
      <c r="F1418" s="96" t="s">
        <v>1887</v>
      </c>
      <c r="G1418" s="88">
        <v>750</v>
      </c>
      <c r="H1418" s="88">
        <v>6</v>
      </c>
      <c r="I1418" s="89" t="s">
        <v>8</v>
      </c>
      <c r="J1418" s="88"/>
      <c r="K1418" s="135">
        <f t="shared" ref="K1418" si="64">L1418*0.6</f>
        <v>2100</v>
      </c>
      <c r="L1418" s="135">
        <v>3500</v>
      </c>
    </row>
    <row r="1419" spans="1:12" s="10" customFormat="1" ht="10.4" customHeight="1">
      <c r="A1419" s="43"/>
      <c r="B1419" s="2"/>
      <c r="C1419" s="47" t="s">
        <v>309</v>
      </c>
      <c r="D1419" s="49"/>
      <c r="E1419" s="24"/>
      <c r="F1419" s="26"/>
      <c r="G1419" s="17"/>
      <c r="H1419" s="49"/>
      <c r="I1419" s="18"/>
      <c r="J1419" s="17"/>
      <c r="K1419" s="13"/>
      <c r="L1419" s="154"/>
    </row>
    <row r="1420" spans="1:12" s="35" customFormat="1" ht="15.65" customHeight="1">
      <c r="A1420" s="90"/>
      <c r="B1420" s="87"/>
      <c r="C1420" s="93" t="s">
        <v>667</v>
      </c>
      <c r="D1420" s="88">
        <v>2022</v>
      </c>
      <c r="E1420" s="95">
        <v>4134022</v>
      </c>
      <c r="F1420" s="96" t="s">
        <v>2158</v>
      </c>
      <c r="G1420" s="88">
        <v>750</v>
      </c>
      <c r="H1420" s="88">
        <v>6</v>
      </c>
      <c r="I1420" s="89" t="s">
        <v>8</v>
      </c>
      <c r="J1420" s="88"/>
      <c r="K1420" s="135">
        <f>L1420*0.6</f>
        <v>2700</v>
      </c>
      <c r="L1420" s="91">
        <v>4500</v>
      </c>
    </row>
    <row r="1421" spans="1:12" s="10" customFormat="1" ht="10.4" customHeight="1">
      <c r="A1421" s="43"/>
      <c r="B1421" s="2"/>
      <c r="C1421" s="490" t="s">
        <v>2054</v>
      </c>
      <c r="D1421" s="49"/>
      <c r="E1421" s="24"/>
      <c r="F1421" s="26"/>
      <c r="G1421" s="17"/>
      <c r="H1421" s="49"/>
      <c r="I1421" s="18"/>
      <c r="J1421" s="17"/>
      <c r="K1421" s="13"/>
      <c r="L1421" s="154"/>
    </row>
    <row r="1422" spans="1:12" s="35" customFormat="1" ht="15.65" customHeight="1">
      <c r="A1422" s="90"/>
      <c r="B1422" s="87"/>
      <c r="C1422" s="93" t="s">
        <v>2053</v>
      </c>
      <c r="D1422" s="88">
        <v>2020</v>
      </c>
      <c r="E1422" s="95">
        <v>4123020</v>
      </c>
      <c r="F1422" s="96" t="s">
        <v>1888</v>
      </c>
      <c r="G1422" s="88">
        <v>750</v>
      </c>
      <c r="H1422" s="88">
        <v>6</v>
      </c>
      <c r="I1422" s="89" t="s">
        <v>13</v>
      </c>
      <c r="J1422" s="88"/>
      <c r="K1422" s="135">
        <f t="shared" ref="K1422" si="65">L1422*0.6</f>
        <v>3000</v>
      </c>
      <c r="L1422" s="94">
        <v>5000</v>
      </c>
    </row>
    <row r="1423" spans="1:12" s="35" customFormat="1" ht="10.15" customHeight="1">
      <c r="A1423" s="54"/>
      <c r="B1423" s="2"/>
      <c r="C1423" s="490" t="s">
        <v>2202</v>
      </c>
      <c r="D1423" s="49"/>
      <c r="E1423" s="57"/>
      <c r="F1423" s="182"/>
      <c r="G1423" s="49"/>
      <c r="H1423" s="49"/>
      <c r="I1423" s="18"/>
      <c r="J1423" s="49"/>
      <c r="K1423" s="186"/>
      <c r="L1423" s="55"/>
    </row>
    <row r="1424" spans="1:12" s="35" customFormat="1" ht="15.65" customHeight="1">
      <c r="A1424" s="90"/>
      <c r="B1424" s="87"/>
      <c r="C1424" s="93" t="s">
        <v>2201</v>
      </c>
      <c r="D1424" s="88">
        <v>2022</v>
      </c>
      <c r="E1424" s="95">
        <v>4150022</v>
      </c>
      <c r="F1424" s="96" t="s">
        <v>2477</v>
      </c>
      <c r="G1424" s="88">
        <v>750</v>
      </c>
      <c r="H1424" s="88">
        <v>6</v>
      </c>
      <c r="I1424" s="89" t="s">
        <v>8</v>
      </c>
      <c r="J1424" s="88"/>
      <c r="K1424" s="135">
        <v>3480</v>
      </c>
      <c r="L1424" s="91">
        <v>5800</v>
      </c>
    </row>
    <row r="1425" spans="1:12" s="35" customFormat="1" ht="10.15" customHeight="1">
      <c r="A1425" s="54"/>
      <c r="B1425" s="2"/>
      <c r="C1425" s="490" t="s">
        <v>2204</v>
      </c>
      <c r="D1425" s="49"/>
      <c r="E1425" s="57"/>
      <c r="F1425" s="182"/>
      <c r="G1425" s="49"/>
      <c r="H1425" s="49"/>
      <c r="I1425" s="18"/>
      <c r="J1425" s="49"/>
      <c r="K1425" s="186"/>
      <c r="L1425" s="55"/>
    </row>
    <row r="1426" spans="1:12" s="35" customFormat="1" ht="15.65" customHeight="1">
      <c r="A1426" s="90"/>
      <c r="B1426" s="87"/>
      <c r="C1426" s="93" t="s">
        <v>2203</v>
      </c>
      <c r="D1426" s="88">
        <v>2019</v>
      </c>
      <c r="E1426" s="95">
        <v>4155019</v>
      </c>
      <c r="F1426" s="96" t="s">
        <v>630</v>
      </c>
      <c r="G1426" s="88">
        <v>750</v>
      </c>
      <c r="H1426" s="88">
        <v>2</v>
      </c>
      <c r="I1426" s="89" t="s">
        <v>8</v>
      </c>
      <c r="J1426" s="88"/>
      <c r="K1426" s="135">
        <v>3480</v>
      </c>
      <c r="L1426" s="91">
        <v>5800</v>
      </c>
    </row>
    <row r="1427" spans="1:12" s="10" customFormat="1" ht="10.4" customHeight="1">
      <c r="A1427" s="43"/>
      <c r="B1427" s="2"/>
      <c r="C1427" s="490" t="s">
        <v>870</v>
      </c>
      <c r="D1427" s="49"/>
      <c r="E1427" s="24"/>
      <c r="F1427" s="26"/>
      <c r="G1427" s="17"/>
      <c r="H1427" s="49"/>
      <c r="I1427" s="18"/>
      <c r="J1427" s="17"/>
      <c r="K1427" s="13"/>
      <c r="L1427" s="154"/>
    </row>
    <row r="1428" spans="1:12" s="35" customFormat="1" ht="15.65" customHeight="1">
      <c r="A1428" s="90"/>
      <c r="B1428" s="87"/>
      <c r="C1428" s="93" t="s">
        <v>871</v>
      </c>
      <c r="D1428" s="88">
        <v>2020</v>
      </c>
      <c r="E1428" s="95">
        <v>4126020</v>
      </c>
      <c r="F1428" s="96" t="s">
        <v>190</v>
      </c>
      <c r="G1428" s="88">
        <v>750</v>
      </c>
      <c r="H1428" s="88">
        <v>6</v>
      </c>
      <c r="I1428" s="89" t="s">
        <v>8</v>
      </c>
      <c r="J1428" s="88"/>
      <c r="K1428" s="135">
        <f t="shared" ref="K1428" si="66">L1428*0.6</f>
        <v>4800</v>
      </c>
      <c r="L1428" s="148">
        <v>8000</v>
      </c>
    </row>
    <row r="1429" spans="1:12" s="10" customFormat="1" ht="10.4" customHeight="1">
      <c r="A1429" s="43"/>
      <c r="B1429" s="2"/>
      <c r="C1429" s="490" t="s">
        <v>1581</v>
      </c>
      <c r="D1429" s="49"/>
      <c r="E1429" s="24"/>
      <c r="F1429" s="26"/>
      <c r="G1429" s="17"/>
      <c r="H1429" s="49"/>
      <c r="I1429" s="18"/>
      <c r="J1429" s="17"/>
      <c r="K1429" s="13"/>
      <c r="L1429" s="154"/>
    </row>
    <row r="1430" spans="1:12" s="35" customFormat="1" ht="15.65" customHeight="1">
      <c r="A1430" s="90"/>
      <c r="B1430" s="87"/>
      <c r="C1430" s="93" t="s">
        <v>1582</v>
      </c>
      <c r="D1430" s="88">
        <v>2019</v>
      </c>
      <c r="E1430" s="95">
        <v>4120019</v>
      </c>
      <c r="F1430" s="96" t="s">
        <v>2579</v>
      </c>
      <c r="G1430" s="88">
        <v>750</v>
      </c>
      <c r="H1430" s="88">
        <v>6</v>
      </c>
      <c r="I1430" s="89" t="s">
        <v>8</v>
      </c>
      <c r="J1430" s="88"/>
      <c r="K1430" s="135">
        <f t="shared" ref="K1430" si="67">L1430*0.6</f>
        <v>6000</v>
      </c>
      <c r="L1430" s="148">
        <v>10000</v>
      </c>
    </row>
    <row r="1431" spans="1:12" s="35" customFormat="1" ht="10.4" customHeight="1">
      <c r="A1431" s="43"/>
      <c r="B1431" s="2"/>
      <c r="C1431" s="47" t="s">
        <v>1580</v>
      </c>
      <c r="D1431" s="49"/>
      <c r="E1431" s="24"/>
      <c r="F1431" s="26"/>
      <c r="G1431" s="17"/>
      <c r="H1431" s="49"/>
      <c r="I1431" s="18"/>
      <c r="J1431" s="17"/>
      <c r="K1431" s="13"/>
      <c r="L1431" s="154"/>
    </row>
    <row r="1432" spans="1:12" s="35" customFormat="1" ht="15.65" customHeight="1">
      <c r="A1432" s="36"/>
      <c r="B1432" s="5"/>
      <c r="C1432" s="53" t="s">
        <v>872</v>
      </c>
      <c r="D1432" s="38">
        <v>2018</v>
      </c>
      <c r="E1432" s="59">
        <v>4129018</v>
      </c>
      <c r="F1432" s="62" t="s">
        <v>2580</v>
      </c>
      <c r="G1432" s="38">
        <v>750</v>
      </c>
      <c r="H1432" s="38">
        <v>6</v>
      </c>
      <c r="I1432" s="40" t="s">
        <v>8</v>
      </c>
      <c r="J1432" s="38"/>
      <c r="K1432" s="46">
        <f>0.6*L1432</f>
        <v>7200</v>
      </c>
      <c r="L1432" s="149">
        <v>12000</v>
      </c>
    </row>
    <row r="1433" spans="1:12" s="35" customFormat="1" ht="30" customHeight="1">
      <c r="A1433" s="56"/>
      <c r="B1433" s="326" t="s">
        <v>419</v>
      </c>
      <c r="C1433" s="21"/>
      <c r="D1433" s="101"/>
      <c r="E1433" s="25"/>
      <c r="F1433" s="177"/>
      <c r="G1433" s="19"/>
      <c r="H1433" s="101"/>
      <c r="I1433" s="20"/>
      <c r="J1433" s="19"/>
      <c r="K1433" s="170"/>
      <c r="L1433" s="170"/>
    </row>
    <row r="1434" spans="1:12" s="35" customFormat="1" ht="30" customHeight="1">
      <c r="A1434" s="36"/>
      <c r="B1434" s="5" t="s">
        <v>418</v>
      </c>
      <c r="C1434" s="37"/>
      <c r="D1434" s="38"/>
      <c r="E1434" s="59"/>
      <c r="F1434" s="59"/>
      <c r="G1434" s="38"/>
      <c r="H1434" s="38"/>
      <c r="I1434" s="40"/>
      <c r="J1434" s="38"/>
      <c r="K1434" s="172"/>
      <c r="L1434" s="233"/>
    </row>
    <row r="1435" spans="1:12" s="35" customFormat="1" ht="10.4" customHeight="1">
      <c r="B1435" s="335"/>
      <c r="C1435" s="42" t="s">
        <v>476</v>
      </c>
      <c r="D1435" s="200"/>
      <c r="E1435" s="311"/>
      <c r="F1435" s="425"/>
      <c r="G1435" s="200"/>
      <c r="H1435" s="200"/>
      <c r="I1435" s="426"/>
      <c r="J1435" s="202"/>
      <c r="K1435" s="58"/>
      <c r="L1435" s="424"/>
    </row>
    <row r="1436" spans="1:12" s="35" customFormat="1" ht="15.65" customHeight="1">
      <c r="A1436" s="90"/>
      <c r="B1436" s="87"/>
      <c r="C1436" s="60" t="s">
        <v>875</v>
      </c>
      <c r="D1436" s="88">
        <v>2024</v>
      </c>
      <c r="E1436" s="95">
        <v>7756024</v>
      </c>
      <c r="F1436" s="96" t="s">
        <v>2254</v>
      </c>
      <c r="G1436" s="88">
        <v>750</v>
      </c>
      <c r="H1436" s="88">
        <v>6</v>
      </c>
      <c r="I1436" s="89" t="s">
        <v>11</v>
      </c>
      <c r="J1436" s="88"/>
      <c r="K1436" s="94">
        <v>2040</v>
      </c>
      <c r="L1436" s="94">
        <v>3400</v>
      </c>
    </row>
    <row r="1437" spans="1:12" s="35" customFormat="1" ht="10.4" customHeight="1">
      <c r="A1437" s="54"/>
      <c r="B1437" s="2"/>
      <c r="C1437" s="42" t="s">
        <v>975</v>
      </c>
      <c r="D1437" s="200"/>
      <c r="E1437" s="311"/>
      <c r="F1437" s="425"/>
      <c r="G1437" s="200"/>
      <c r="H1437" s="200"/>
      <c r="I1437" s="426"/>
      <c r="J1437" s="202"/>
      <c r="K1437" s="58"/>
      <c r="L1437" s="424"/>
    </row>
    <row r="1438" spans="1:12" s="35" customFormat="1" ht="15.65" customHeight="1">
      <c r="A1438" s="90"/>
      <c r="B1438" s="87"/>
      <c r="C1438" s="60" t="s">
        <v>974</v>
      </c>
      <c r="D1438" s="88">
        <v>2022</v>
      </c>
      <c r="E1438" s="95">
        <v>7755022</v>
      </c>
      <c r="F1438" s="96" t="s">
        <v>1546</v>
      </c>
      <c r="G1438" s="88">
        <v>750</v>
      </c>
      <c r="H1438" s="88">
        <v>6</v>
      </c>
      <c r="I1438" s="89" t="s">
        <v>12</v>
      </c>
      <c r="J1438" s="88"/>
      <c r="K1438" s="94">
        <f>L1438*0.6</f>
        <v>2160</v>
      </c>
      <c r="L1438" s="148">
        <v>3600</v>
      </c>
    </row>
    <row r="1439" spans="1:12" s="35" customFormat="1" ht="10.4" customHeight="1">
      <c r="A1439" s="54"/>
      <c r="B1439" s="2"/>
      <c r="C1439" s="42" t="s">
        <v>316</v>
      </c>
      <c r="D1439" s="49"/>
      <c r="E1439" s="57"/>
      <c r="F1439" s="182"/>
      <c r="G1439" s="49"/>
      <c r="H1439" s="49"/>
      <c r="I1439" s="50"/>
      <c r="J1439" s="49"/>
      <c r="K1439" s="58"/>
      <c r="L1439" s="424"/>
    </row>
    <row r="1440" spans="1:12" s="35" customFormat="1" ht="15.65" customHeight="1">
      <c r="A1440" s="90"/>
      <c r="B1440" s="87"/>
      <c r="C1440" s="60" t="s">
        <v>109</v>
      </c>
      <c r="D1440" s="88">
        <v>2022</v>
      </c>
      <c r="E1440" s="95">
        <v>7753022</v>
      </c>
      <c r="F1440" s="96" t="s">
        <v>2157</v>
      </c>
      <c r="G1440" s="88">
        <v>750</v>
      </c>
      <c r="H1440" s="88">
        <v>6</v>
      </c>
      <c r="I1440" s="89" t="s">
        <v>12</v>
      </c>
      <c r="J1440" s="88"/>
      <c r="K1440" s="94">
        <f>L1440*0.6</f>
        <v>2160</v>
      </c>
      <c r="L1440" s="135">
        <v>3600</v>
      </c>
    </row>
    <row r="1441" spans="1:12" s="10" customFormat="1" ht="10.4" customHeight="1">
      <c r="A1441" s="54"/>
      <c r="B1441" s="2"/>
      <c r="C1441" s="42" t="s">
        <v>317</v>
      </c>
      <c r="D1441" s="49"/>
      <c r="E1441" s="57"/>
      <c r="F1441" s="57"/>
      <c r="G1441" s="49"/>
      <c r="H1441" s="49"/>
      <c r="I1441" s="50"/>
      <c r="J1441" s="49"/>
      <c r="K1441" s="187"/>
      <c r="L1441" s="186"/>
    </row>
    <row r="1442" spans="1:12" s="35" customFormat="1" ht="15.65" customHeight="1">
      <c r="A1442" s="90"/>
      <c r="B1442" s="87"/>
      <c r="C1442" s="60" t="s">
        <v>315</v>
      </c>
      <c r="D1442" s="88">
        <v>2020</v>
      </c>
      <c r="E1442" s="95">
        <v>7752020</v>
      </c>
      <c r="F1442" s="96" t="s">
        <v>1247</v>
      </c>
      <c r="G1442" s="88">
        <v>750</v>
      </c>
      <c r="H1442" s="88">
        <v>6</v>
      </c>
      <c r="I1442" s="89" t="s">
        <v>12</v>
      </c>
      <c r="J1442" s="88"/>
      <c r="K1442" s="94">
        <f>L1442*0.6</f>
        <v>6600</v>
      </c>
      <c r="L1442" s="135">
        <v>11000</v>
      </c>
    </row>
    <row r="1443" spans="1:12" s="35" customFormat="1" ht="30" customHeight="1">
      <c r="A1443" s="56"/>
      <c r="B1443" s="321" t="s">
        <v>415</v>
      </c>
      <c r="C1443" s="21"/>
      <c r="D1443" s="101"/>
      <c r="E1443" s="25"/>
      <c r="F1443" s="25"/>
      <c r="G1443" s="19"/>
      <c r="H1443" s="101"/>
      <c r="I1443" s="20"/>
      <c r="J1443" s="19"/>
      <c r="K1443" s="173"/>
      <c r="L1443" s="173"/>
    </row>
    <row r="1444" spans="1:12" s="35" customFormat="1" ht="30" customHeight="1">
      <c r="A1444" s="36"/>
      <c r="B1444" s="5" t="s">
        <v>414</v>
      </c>
      <c r="C1444" s="37"/>
      <c r="D1444" s="38"/>
      <c r="E1444" s="62"/>
      <c r="F1444" s="59"/>
      <c r="G1444" s="38"/>
      <c r="H1444" s="38"/>
      <c r="I1444" s="40"/>
      <c r="J1444" s="38"/>
      <c r="K1444" s="172"/>
      <c r="L1444" s="233"/>
    </row>
    <row r="1445" spans="1:12" s="35" customFormat="1" ht="10.4" customHeight="1">
      <c r="A1445" s="54"/>
      <c r="B1445" s="2"/>
      <c r="C1445" s="42" t="s">
        <v>311</v>
      </c>
      <c r="D1445" s="49"/>
      <c r="E1445" s="182"/>
      <c r="F1445" s="57"/>
      <c r="G1445" s="49"/>
      <c r="H1445" s="49"/>
      <c r="I1445" s="50"/>
      <c r="J1445" s="49"/>
      <c r="K1445" s="141"/>
      <c r="L1445" s="141"/>
    </row>
    <row r="1446" spans="1:12" s="35" customFormat="1" ht="15.65" customHeight="1">
      <c r="A1446" s="90"/>
      <c r="B1446" s="87"/>
      <c r="C1446" s="60" t="s">
        <v>2577</v>
      </c>
      <c r="D1446" s="88">
        <v>2022</v>
      </c>
      <c r="E1446" s="95">
        <v>7554022</v>
      </c>
      <c r="F1446" s="96" t="s">
        <v>2152</v>
      </c>
      <c r="G1446" s="88">
        <v>750</v>
      </c>
      <c r="H1446" s="88">
        <v>6</v>
      </c>
      <c r="I1446" s="89" t="s">
        <v>11</v>
      </c>
      <c r="J1446" s="88"/>
      <c r="K1446" s="135">
        <f>L1446*0.6</f>
        <v>9900</v>
      </c>
      <c r="L1446" s="135">
        <v>16500</v>
      </c>
    </row>
    <row r="1447" spans="1:12" s="35" customFormat="1" ht="10.4" customHeight="1">
      <c r="A1447" s="2"/>
      <c r="B1447" s="335"/>
      <c r="C1447" s="47" t="s">
        <v>993</v>
      </c>
      <c r="D1447" s="202"/>
      <c r="E1447" s="278"/>
      <c r="F1447" s="178"/>
      <c r="G1447" s="9"/>
      <c r="H1447" s="202"/>
      <c r="I1447" s="9"/>
      <c r="J1447" s="9"/>
      <c r="K1447" s="9"/>
      <c r="L1447" s="9"/>
    </row>
    <row r="1448" spans="1:12" s="35" customFormat="1" ht="15.65" customHeight="1">
      <c r="A1448" s="90"/>
      <c r="B1448" s="87"/>
      <c r="C1448" s="60" t="s">
        <v>105</v>
      </c>
      <c r="D1448" s="88">
        <v>2021</v>
      </c>
      <c r="E1448" s="96">
        <v>7551021</v>
      </c>
      <c r="F1448" s="96" t="s">
        <v>1884</v>
      </c>
      <c r="G1448" s="88">
        <v>750</v>
      </c>
      <c r="H1448" s="88">
        <v>12</v>
      </c>
      <c r="I1448" s="89" t="s">
        <v>12</v>
      </c>
      <c r="J1448" s="88"/>
      <c r="K1448" s="135">
        <f>L1448*0.6</f>
        <v>3480</v>
      </c>
      <c r="L1448" s="135">
        <v>5800</v>
      </c>
    </row>
    <row r="1449" spans="1:12" s="35" customFormat="1" ht="10.4" customHeight="1">
      <c r="A1449" s="54"/>
      <c r="B1449" s="2"/>
      <c r="C1449" s="42" t="s">
        <v>1255</v>
      </c>
      <c r="D1449" s="49"/>
      <c r="E1449" s="57"/>
      <c r="F1449" s="182"/>
      <c r="G1449" s="49"/>
      <c r="H1449" s="49"/>
      <c r="I1449" s="50"/>
      <c r="J1449" s="49"/>
      <c r="K1449" s="9"/>
      <c r="L1449" s="141"/>
    </row>
    <row r="1450" spans="1:12" s="35" customFormat="1" ht="15.65" customHeight="1">
      <c r="A1450" s="90"/>
      <c r="B1450" s="87"/>
      <c r="C1450" s="60" t="s">
        <v>1256</v>
      </c>
      <c r="D1450" s="88">
        <v>2020</v>
      </c>
      <c r="E1450" s="95">
        <v>7555020</v>
      </c>
      <c r="F1450" s="96" t="s">
        <v>2153</v>
      </c>
      <c r="G1450" s="88">
        <v>750</v>
      </c>
      <c r="H1450" s="88">
        <v>6</v>
      </c>
      <c r="I1450" s="89" t="s">
        <v>12</v>
      </c>
      <c r="J1450" s="88"/>
      <c r="K1450" s="135" t="s">
        <v>489</v>
      </c>
      <c r="L1450" s="135" t="s">
        <v>489</v>
      </c>
    </row>
    <row r="1451" spans="1:12" s="35" customFormat="1" ht="10.4" customHeight="1">
      <c r="A1451" s="54"/>
      <c r="B1451" s="2"/>
      <c r="C1451" s="42" t="s">
        <v>1258</v>
      </c>
      <c r="D1451" s="49"/>
      <c r="E1451" s="57"/>
      <c r="F1451" s="182"/>
      <c r="G1451" s="49"/>
      <c r="H1451" s="49"/>
      <c r="I1451" s="50"/>
      <c r="J1451" s="49"/>
      <c r="K1451" s="9"/>
      <c r="L1451" s="141"/>
    </row>
    <row r="1452" spans="1:12" s="35" customFormat="1" ht="15.65" customHeight="1">
      <c r="A1452" s="90"/>
      <c r="B1452" s="87"/>
      <c r="C1452" s="60" t="s">
        <v>1257</v>
      </c>
      <c r="D1452" s="88">
        <v>2020</v>
      </c>
      <c r="E1452" s="95">
        <v>7556020</v>
      </c>
      <c r="F1452" s="96" t="s">
        <v>2154</v>
      </c>
      <c r="G1452" s="88">
        <v>750</v>
      </c>
      <c r="H1452" s="88">
        <v>6</v>
      </c>
      <c r="I1452" s="89" t="s">
        <v>12</v>
      </c>
      <c r="J1452" s="88"/>
      <c r="K1452" s="135">
        <f>L1452*0.6</f>
        <v>14400</v>
      </c>
      <c r="L1452" s="135">
        <v>24000</v>
      </c>
    </row>
    <row r="1453" spans="1:12" s="35" customFormat="1" ht="10.4" customHeight="1">
      <c r="A1453" s="54"/>
      <c r="B1453" s="2"/>
      <c r="C1453" s="42" t="s">
        <v>998</v>
      </c>
      <c r="D1453" s="49"/>
      <c r="E1453" s="57"/>
      <c r="F1453" s="182"/>
      <c r="G1453" s="49"/>
      <c r="H1453" s="49"/>
      <c r="I1453" s="50"/>
      <c r="J1453" s="49"/>
      <c r="K1453" s="9"/>
      <c r="L1453" s="141"/>
    </row>
    <row r="1454" spans="1:12" s="35" customFormat="1" ht="15.65" customHeight="1">
      <c r="A1454" s="90"/>
      <c r="B1454" s="87"/>
      <c r="C1454" s="60" t="s">
        <v>106</v>
      </c>
      <c r="D1454" s="88">
        <v>2021</v>
      </c>
      <c r="E1454" s="95">
        <v>7552021</v>
      </c>
      <c r="F1454" s="196" t="s">
        <v>2155</v>
      </c>
      <c r="G1454" s="88">
        <v>750</v>
      </c>
      <c r="H1454" s="88">
        <v>6</v>
      </c>
      <c r="I1454" s="89" t="s">
        <v>12</v>
      </c>
      <c r="J1454" s="88"/>
      <c r="K1454" s="135">
        <f>L1454*0.6</f>
        <v>15000</v>
      </c>
      <c r="L1454" s="135">
        <v>25000</v>
      </c>
    </row>
    <row r="1455" spans="1:12" s="35" customFormat="1" ht="10.4" customHeight="1">
      <c r="A1455" s="54"/>
      <c r="B1455" s="2"/>
      <c r="C1455" s="422" t="s">
        <v>1344</v>
      </c>
      <c r="D1455" s="49"/>
      <c r="E1455" s="57"/>
      <c r="F1455" s="247"/>
      <c r="G1455" s="49"/>
      <c r="H1455" s="49"/>
      <c r="I1455" s="50"/>
      <c r="J1455" s="49"/>
      <c r="K1455" s="55"/>
      <c r="L1455" s="55"/>
    </row>
    <row r="1456" spans="1:12" s="35" customFormat="1" ht="14.25" customHeight="1">
      <c r="A1456" s="90"/>
      <c r="B1456" s="87"/>
      <c r="C1456" s="60" t="s">
        <v>1345</v>
      </c>
      <c r="D1456" s="88">
        <v>2021</v>
      </c>
      <c r="E1456" s="95">
        <v>7552321</v>
      </c>
      <c r="F1456" s="96" t="s">
        <v>2156</v>
      </c>
      <c r="G1456" s="88">
        <v>1500</v>
      </c>
      <c r="H1456" s="88">
        <v>6</v>
      </c>
      <c r="I1456" s="89" t="s">
        <v>636</v>
      </c>
      <c r="J1456" s="88"/>
      <c r="K1456" s="91">
        <f>0.6*L1456</f>
        <v>32400</v>
      </c>
      <c r="L1456" s="94">
        <v>54000</v>
      </c>
    </row>
    <row r="1457" spans="1:12" s="35" customFormat="1" ht="10.4" customHeight="1">
      <c r="A1457" s="54"/>
      <c r="B1457" s="2"/>
      <c r="C1457" s="42" t="s">
        <v>994</v>
      </c>
      <c r="D1457" s="49"/>
      <c r="E1457" s="57"/>
      <c r="F1457" s="57"/>
      <c r="G1457" s="49"/>
      <c r="H1457" s="49"/>
      <c r="I1457" s="50"/>
      <c r="J1457" s="49"/>
      <c r="K1457" s="9"/>
      <c r="L1457" s="141"/>
    </row>
    <row r="1458" spans="1:12" s="35" customFormat="1" ht="15.65" customHeight="1">
      <c r="A1458" s="90"/>
      <c r="B1458" s="87"/>
      <c r="C1458" s="60" t="s">
        <v>149</v>
      </c>
      <c r="D1458" s="88">
        <v>2016</v>
      </c>
      <c r="E1458" s="95">
        <v>7557016</v>
      </c>
      <c r="F1458" s="196" t="s">
        <v>1423</v>
      </c>
      <c r="G1458" s="88">
        <v>750</v>
      </c>
      <c r="H1458" s="88">
        <v>3</v>
      </c>
      <c r="I1458" s="89" t="s">
        <v>12</v>
      </c>
      <c r="J1458" s="88"/>
      <c r="K1458" s="94">
        <v>31200</v>
      </c>
      <c r="L1458" s="135">
        <v>52000</v>
      </c>
    </row>
    <row r="1459" spans="1:12" s="10" customFormat="1" ht="10.4" customHeight="1">
      <c r="A1459" s="127"/>
      <c r="B1459" s="167"/>
      <c r="C1459" s="107" t="s">
        <v>312</v>
      </c>
      <c r="D1459" s="128"/>
      <c r="E1459" s="184"/>
      <c r="F1459" s="184"/>
      <c r="G1459" s="128"/>
      <c r="H1459" s="128"/>
      <c r="I1459" s="129"/>
      <c r="J1459" s="128"/>
      <c r="K1459" s="226"/>
      <c r="L1459" s="145"/>
    </row>
    <row r="1460" spans="1:12" s="35" customFormat="1" ht="15.65" customHeight="1">
      <c r="A1460" s="36"/>
      <c r="B1460" s="5"/>
      <c r="C1460" s="37" t="s">
        <v>821</v>
      </c>
      <c r="D1460" s="38">
        <v>2010</v>
      </c>
      <c r="E1460" s="59">
        <v>7553110</v>
      </c>
      <c r="F1460" s="62" t="s">
        <v>1246</v>
      </c>
      <c r="G1460" s="38">
        <v>375</v>
      </c>
      <c r="H1460" s="38">
        <v>12</v>
      </c>
      <c r="I1460" s="40" t="s">
        <v>552</v>
      </c>
      <c r="J1460" s="38"/>
      <c r="K1460" s="137" t="s">
        <v>489</v>
      </c>
      <c r="L1460" s="137" t="s">
        <v>489</v>
      </c>
    </row>
    <row r="1461" spans="1:12" s="35" customFormat="1" ht="30" customHeight="1">
      <c r="A1461" s="54"/>
      <c r="B1461" s="352" t="s">
        <v>1072</v>
      </c>
      <c r="D1461" s="49"/>
      <c r="E1461" s="57"/>
      <c r="F1461" s="182"/>
      <c r="G1461" s="49"/>
      <c r="H1461" s="49"/>
      <c r="I1461" s="50"/>
      <c r="J1461" s="49"/>
      <c r="K1461" s="186"/>
      <c r="L1461" s="186"/>
    </row>
    <row r="1462" spans="1:12" s="35" customFormat="1" ht="30" customHeight="1">
      <c r="A1462" s="36"/>
      <c r="B1462" s="5" t="s">
        <v>1071</v>
      </c>
      <c r="C1462" s="37"/>
      <c r="D1462" s="38"/>
      <c r="E1462" s="59"/>
      <c r="F1462" s="62"/>
      <c r="G1462" s="38"/>
      <c r="H1462" s="38"/>
      <c r="I1462" s="40"/>
      <c r="J1462" s="38"/>
      <c r="K1462" s="137"/>
      <c r="L1462" s="233"/>
    </row>
    <row r="1463" spans="1:12" s="35" customFormat="1" ht="10.4" customHeight="1">
      <c r="A1463" s="54"/>
      <c r="B1463" s="2"/>
      <c r="C1463" s="210" t="s">
        <v>1074</v>
      </c>
      <c r="D1463" s="49"/>
      <c r="E1463" s="57"/>
      <c r="F1463" s="182"/>
      <c r="G1463" s="49"/>
      <c r="H1463" s="49"/>
      <c r="I1463" s="50"/>
      <c r="J1463" s="49"/>
      <c r="K1463" s="186"/>
      <c r="L1463" s="186"/>
    </row>
    <row r="1464" spans="1:12" s="35" customFormat="1" ht="15.65" customHeight="1">
      <c r="A1464" s="90"/>
      <c r="B1464" s="87"/>
      <c r="C1464" s="60" t="s">
        <v>1073</v>
      </c>
      <c r="D1464" s="88">
        <v>2022</v>
      </c>
      <c r="E1464" s="95">
        <v>7411022</v>
      </c>
      <c r="F1464" s="96" t="s">
        <v>2306</v>
      </c>
      <c r="G1464" s="88">
        <v>750</v>
      </c>
      <c r="H1464" s="88">
        <v>6</v>
      </c>
      <c r="I1464" s="89" t="s">
        <v>1081</v>
      </c>
      <c r="J1464" s="88"/>
      <c r="K1464" s="94">
        <f>0.6*L1464</f>
        <v>3900</v>
      </c>
      <c r="L1464" s="135">
        <v>6500</v>
      </c>
    </row>
    <row r="1465" spans="1:12" s="35" customFormat="1" ht="10.4" customHeight="1">
      <c r="A1465" s="54"/>
      <c r="B1465" s="2"/>
      <c r="C1465" s="210" t="s">
        <v>1076</v>
      </c>
      <c r="D1465" s="49"/>
      <c r="E1465" s="57"/>
      <c r="F1465" s="182"/>
      <c r="G1465" s="49"/>
      <c r="H1465" s="49"/>
      <c r="I1465" s="50"/>
      <c r="J1465" s="49"/>
      <c r="K1465" s="186"/>
      <c r="L1465" s="186"/>
    </row>
    <row r="1466" spans="1:12" s="35" customFormat="1" ht="15.65" customHeight="1">
      <c r="A1466" s="90"/>
      <c r="B1466" s="87"/>
      <c r="C1466" s="60" t="s">
        <v>1075</v>
      </c>
      <c r="D1466" s="88">
        <v>2019</v>
      </c>
      <c r="E1466" s="95">
        <v>7412019</v>
      </c>
      <c r="F1466" s="96" t="s">
        <v>2307</v>
      </c>
      <c r="G1466" s="88">
        <v>750</v>
      </c>
      <c r="H1466" s="88">
        <v>6</v>
      </c>
      <c r="I1466" s="89" t="s">
        <v>1081</v>
      </c>
      <c r="J1466" s="88"/>
      <c r="K1466" s="94">
        <f>0.6*L1466</f>
        <v>9300</v>
      </c>
      <c r="L1466" s="135">
        <v>15500</v>
      </c>
    </row>
    <row r="1467" spans="1:12" s="35" customFormat="1" ht="10.4" customHeight="1">
      <c r="A1467" s="54"/>
      <c r="B1467" s="2"/>
      <c r="C1467" s="210" t="s">
        <v>1078</v>
      </c>
      <c r="D1467" s="49"/>
      <c r="E1467" s="57"/>
      <c r="F1467" s="182"/>
      <c r="G1467" s="49"/>
      <c r="H1467" s="49"/>
      <c r="I1467" s="50"/>
      <c r="J1467" s="49"/>
      <c r="K1467" s="186"/>
      <c r="L1467" s="186"/>
    </row>
    <row r="1468" spans="1:12" s="35" customFormat="1" ht="15.65" customHeight="1">
      <c r="A1468" s="90"/>
      <c r="B1468" s="87"/>
      <c r="C1468" s="60" t="s">
        <v>1077</v>
      </c>
      <c r="D1468" s="88">
        <v>2019</v>
      </c>
      <c r="E1468" s="95">
        <v>7413019</v>
      </c>
      <c r="F1468" s="96" t="s">
        <v>2308</v>
      </c>
      <c r="G1468" s="88">
        <v>750</v>
      </c>
      <c r="H1468" s="88">
        <v>6</v>
      </c>
      <c r="I1468" s="89" t="s">
        <v>1081</v>
      </c>
      <c r="J1468" s="88"/>
      <c r="K1468" s="94">
        <f>0.6*L1468</f>
        <v>14400</v>
      </c>
      <c r="L1468" s="135">
        <v>24000</v>
      </c>
    </row>
    <row r="1469" spans="1:12" s="35" customFormat="1" ht="10.4" customHeight="1">
      <c r="A1469" s="127"/>
      <c r="B1469" s="167"/>
      <c r="C1469" s="314" t="s">
        <v>1080</v>
      </c>
      <c r="D1469" s="128"/>
      <c r="E1469" s="184"/>
      <c r="F1469" s="185"/>
      <c r="G1469" s="128"/>
      <c r="H1469" s="128"/>
      <c r="I1469" s="129"/>
      <c r="J1469" s="128"/>
      <c r="K1469" s="186"/>
      <c r="L1469" s="145"/>
    </row>
    <row r="1470" spans="1:12" s="35" customFormat="1" ht="15.65" customHeight="1">
      <c r="A1470" s="36"/>
      <c r="B1470" s="5"/>
      <c r="C1470" s="37" t="s">
        <v>1079</v>
      </c>
      <c r="D1470" s="38">
        <v>2018</v>
      </c>
      <c r="E1470" s="59">
        <v>7414018</v>
      </c>
      <c r="F1470" s="62" t="s">
        <v>2309</v>
      </c>
      <c r="G1470" s="38">
        <v>750</v>
      </c>
      <c r="H1470" s="38">
        <v>6</v>
      </c>
      <c r="I1470" s="40" t="s">
        <v>1081</v>
      </c>
      <c r="J1470" s="38"/>
      <c r="K1470" s="46">
        <f>0.6*L1470</f>
        <v>24000</v>
      </c>
      <c r="L1470" s="137">
        <v>40000</v>
      </c>
    </row>
    <row r="1471" spans="1:12" s="35" customFormat="1" ht="30" customHeight="1">
      <c r="A1471" s="56"/>
      <c r="B1471" s="326" t="s">
        <v>1979</v>
      </c>
      <c r="C1471" s="21"/>
      <c r="D1471" s="101"/>
      <c r="E1471" s="25"/>
      <c r="F1471" s="177"/>
      <c r="G1471" s="19"/>
      <c r="H1471" s="101"/>
      <c r="I1471" s="20"/>
      <c r="J1471" s="19"/>
      <c r="K1471" s="170"/>
      <c r="L1471" s="170"/>
    </row>
    <row r="1472" spans="1:12" s="35" customFormat="1" ht="30" customHeight="1">
      <c r="A1472" s="36"/>
      <c r="B1472" s="5" t="s">
        <v>1978</v>
      </c>
      <c r="C1472" s="37"/>
      <c r="D1472" s="38"/>
      <c r="E1472" s="59"/>
      <c r="F1472" s="59"/>
      <c r="G1472" s="38"/>
      <c r="H1472" s="38"/>
      <c r="I1472" s="40"/>
      <c r="J1472" s="38"/>
      <c r="K1472" s="172"/>
      <c r="L1472" s="233"/>
    </row>
    <row r="1473" spans="1:12" s="35" customFormat="1" ht="10.4" customHeight="1">
      <c r="B1473" s="335"/>
      <c r="C1473" s="42" t="s">
        <v>1983</v>
      </c>
      <c r="D1473" s="200"/>
      <c r="E1473" s="311"/>
      <c r="F1473" s="425"/>
      <c r="G1473" s="200"/>
      <c r="H1473" s="200"/>
      <c r="I1473" s="426"/>
      <c r="J1473" s="202"/>
      <c r="K1473" s="58"/>
      <c r="L1473" s="424"/>
    </row>
    <row r="1474" spans="1:12" s="35" customFormat="1" ht="15.65" customHeight="1">
      <c r="A1474" s="90"/>
      <c r="B1474" s="87"/>
      <c r="C1474" s="60" t="s">
        <v>1982</v>
      </c>
      <c r="D1474" s="88">
        <v>2021</v>
      </c>
      <c r="E1474" s="95">
        <v>7711021</v>
      </c>
      <c r="F1474" s="96" t="s">
        <v>2310</v>
      </c>
      <c r="G1474" s="88">
        <v>750</v>
      </c>
      <c r="H1474" s="88">
        <v>6</v>
      </c>
      <c r="I1474" s="427" t="s">
        <v>13</v>
      </c>
      <c r="J1474" s="88"/>
      <c r="K1474" s="94">
        <f>L1474*0.6</f>
        <v>3000</v>
      </c>
      <c r="L1474" s="148">
        <v>5000</v>
      </c>
    </row>
    <row r="1475" spans="1:12" s="35" customFormat="1" ht="10.4" customHeight="1">
      <c r="A1475" s="131"/>
      <c r="B1475" s="335"/>
      <c r="C1475" s="47" t="s">
        <v>1981</v>
      </c>
      <c r="D1475" s="202"/>
      <c r="E1475" s="278"/>
      <c r="F1475" s="178"/>
      <c r="G1475" s="9"/>
      <c r="H1475" s="202"/>
      <c r="I1475" s="9"/>
      <c r="J1475" s="9"/>
      <c r="K1475" s="9"/>
      <c r="L1475" s="9"/>
    </row>
    <row r="1476" spans="1:12" s="35" customFormat="1" ht="15.65" customHeight="1">
      <c r="A1476" s="60"/>
      <c r="B1476" s="341"/>
      <c r="C1476" s="60" t="s">
        <v>1980</v>
      </c>
      <c r="D1476" s="144">
        <v>2020</v>
      </c>
      <c r="E1476" s="293">
        <v>7715020</v>
      </c>
      <c r="F1476" s="96" t="s">
        <v>2311</v>
      </c>
      <c r="G1476" s="144">
        <v>750</v>
      </c>
      <c r="H1476" s="144">
        <v>6</v>
      </c>
      <c r="I1476" s="427" t="s">
        <v>13</v>
      </c>
      <c r="J1476" s="143"/>
      <c r="K1476" s="94">
        <f>L1476*0.6</f>
        <v>3240</v>
      </c>
      <c r="L1476" s="148">
        <v>5400</v>
      </c>
    </row>
    <row r="1477" spans="1:12" s="35" customFormat="1" ht="10.4" customHeight="1">
      <c r="B1477" s="335"/>
      <c r="C1477" s="42" t="s">
        <v>1984</v>
      </c>
      <c r="D1477" s="200"/>
      <c r="E1477" s="311"/>
      <c r="F1477" s="425"/>
      <c r="G1477" s="200"/>
      <c r="H1477" s="200"/>
      <c r="I1477" s="426"/>
      <c r="J1477" s="202"/>
      <c r="K1477" s="58"/>
      <c r="L1477" s="424"/>
    </row>
    <row r="1478" spans="1:12" s="35" customFormat="1" ht="15.65" customHeight="1">
      <c r="A1478" s="90"/>
      <c r="B1478" s="87"/>
      <c r="C1478" s="60" t="s">
        <v>1985</v>
      </c>
      <c r="D1478" s="88">
        <v>2020</v>
      </c>
      <c r="E1478" s="95">
        <v>7713020</v>
      </c>
      <c r="F1478" s="96" t="s">
        <v>2312</v>
      </c>
      <c r="G1478" s="88">
        <v>750</v>
      </c>
      <c r="H1478" s="88">
        <v>6</v>
      </c>
      <c r="I1478" s="427" t="s">
        <v>13</v>
      </c>
      <c r="J1478" s="88"/>
      <c r="K1478" s="94">
        <f>L1478*0.6</f>
        <v>7200</v>
      </c>
      <c r="L1478" s="148">
        <v>12000</v>
      </c>
    </row>
    <row r="1479" spans="1:12" s="35" customFormat="1" ht="10.4" customHeight="1">
      <c r="A1479" s="54"/>
      <c r="B1479" s="2"/>
      <c r="C1479" s="42" t="s">
        <v>1986</v>
      </c>
      <c r="D1479" s="200"/>
      <c r="E1479" s="311"/>
      <c r="F1479" s="425"/>
      <c r="G1479" s="200"/>
      <c r="H1479" s="200"/>
      <c r="I1479" s="426"/>
      <c r="J1479" s="202"/>
      <c r="K1479" s="58"/>
      <c r="L1479" s="424"/>
    </row>
    <row r="1480" spans="1:12" s="35" customFormat="1" ht="15.65" customHeight="1">
      <c r="A1480" s="90"/>
      <c r="B1480" s="87"/>
      <c r="C1480" s="60" t="s">
        <v>1987</v>
      </c>
      <c r="D1480" s="88">
        <v>2020</v>
      </c>
      <c r="E1480" s="95">
        <v>7712020</v>
      </c>
      <c r="F1480" s="96" t="s">
        <v>2313</v>
      </c>
      <c r="G1480" s="88">
        <v>750</v>
      </c>
      <c r="H1480" s="88">
        <v>6</v>
      </c>
      <c r="I1480" s="427" t="s">
        <v>13</v>
      </c>
      <c r="J1480" s="88"/>
      <c r="K1480" s="94">
        <f>L1480*0.6</f>
        <v>7680</v>
      </c>
      <c r="L1480" s="148">
        <v>12800</v>
      </c>
    </row>
    <row r="1481" spans="1:12" s="10" customFormat="1" ht="10.4" customHeight="1">
      <c r="A1481" s="54"/>
      <c r="B1481" s="2"/>
      <c r="C1481" s="42" t="s">
        <v>1988</v>
      </c>
      <c r="D1481" s="49"/>
      <c r="E1481" s="57"/>
      <c r="F1481" s="57"/>
      <c r="G1481" s="49"/>
      <c r="H1481" s="49"/>
      <c r="I1481" s="50"/>
      <c r="J1481" s="49"/>
      <c r="K1481" s="187"/>
      <c r="L1481" s="186"/>
    </row>
    <row r="1482" spans="1:12" s="35" customFormat="1" ht="15.65" customHeight="1">
      <c r="A1482" s="36"/>
      <c r="B1482" s="5"/>
      <c r="C1482" s="37" t="s">
        <v>1989</v>
      </c>
      <c r="D1482" s="277">
        <v>2019</v>
      </c>
      <c r="E1482" s="59">
        <v>7714019</v>
      </c>
      <c r="F1482" s="62" t="s">
        <v>2314</v>
      </c>
      <c r="G1482" s="38">
        <v>750</v>
      </c>
      <c r="H1482" s="38">
        <v>6</v>
      </c>
      <c r="I1482" s="40" t="s">
        <v>13</v>
      </c>
      <c r="J1482" s="38"/>
      <c r="K1482" s="46">
        <f>L1482*0.6</f>
        <v>12000</v>
      </c>
      <c r="L1482" s="149">
        <v>20000</v>
      </c>
    </row>
    <row r="1483" spans="1:12" s="10" customFormat="1" ht="30" customHeight="1">
      <c r="A1483" s="67"/>
      <c r="B1483" s="326" t="s">
        <v>417</v>
      </c>
      <c r="C1483" s="31"/>
      <c r="D1483" s="281"/>
      <c r="E1483" s="25"/>
      <c r="F1483" s="81"/>
      <c r="G1483" s="31"/>
      <c r="H1483" s="281"/>
      <c r="I1483" s="34"/>
      <c r="J1483" s="31"/>
      <c r="K1483" s="197"/>
      <c r="L1483" s="198"/>
    </row>
    <row r="1484" spans="1:12" s="35" customFormat="1" ht="30" customHeight="1">
      <c r="A1484" s="36"/>
      <c r="B1484" s="5" t="s">
        <v>416</v>
      </c>
      <c r="C1484" s="37"/>
      <c r="D1484" s="38"/>
      <c r="E1484" s="59"/>
      <c r="F1484" s="59"/>
      <c r="G1484" s="38"/>
      <c r="H1484" s="38"/>
      <c r="I1484" s="40"/>
      <c r="J1484" s="38"/>
      <c r="K1484" s="70"/>
      <c r="L1484" s="233"/>
    </row>
    <row r="1485" spans="1:12" s="10" customFormat="1" ht="10.4" customHeight="1">
      <c r="B1485" s="335"/>
      <c r="C1485" s="47" t="s">
        <v>313</v>
      </c>
      <c r="D1485" s="202"/>
      <c r="E1485" s="278"/>
      <c r="F1485" s="178"/>
      <c r="G1485" s="9"/>
      <c r="H1485" s="202"/>
      <c r="I1485" s="9"/>
      <c r="J1485" s="9"/>
      <c r="K1485" s="9"/>
      <c r="L1485" s="9"/>
    </row>
    <row r="1486" spans="1:12" s="35" customFormat="1" ht="15.65" customHeight="1">
      <c r="A1486" s="90"/>
      <c r="B1486" s="87"/>
      <c r="C1486" s="60" t="s">
        <v>107</v>
      </c>
      <c r="D1486" s="88">
        <v>2023</v>
      </c>
      <c r="E1486" s="95">
        <v>7851023</v>
      </c>
      <c r="F1486" s="96" t="s">
        <v>2255</v>
      </c>
      <c r="G1486" s="88">
        <v>750</v>
      </c>
      <c r="H1486" s="88">
        <v>6</v>
      </c>
      <c r="I1486" s="89" t="s">
        <v>12</v>
      </c>
      <c r="J1486" s="88"/>
      <c r="K1486" s="94">
        <f>L1486*0.6</f>
        <v>2700</v>
      </c>
      <c r="L1486" s="135">
        <v>4500</v>
      </c>
    </row>
    <row r="1487" spans="1:12" s="10" customFormat="1" ht="10.4" customHeight="1">
      <c r="A1487" s="43"/>
      <c r="B1487" s="2"/>
      <c r="C1487" s="42" t="s">
        <v>1028</v>
      </c>
      <c r="D1487" s="49"/>
      <c r="E1487" s="24"/>
      <c r="F1487" s="26"/>
      <c r="G1487" s="17"/>
      <c r="H1487" s="49"/>
      <c r="I1487" s="18"/>
      <c r="J1487" s="17"/>
      <c r="K1487" s="13"/>
      <c r="L1487" s="13"/>
    </row>
    <row r="1488" spans="1:12" s="35" customFormat="1" ht="15.65" customHeight="1">
      <c r="A1488" s="90"/>
      <c r="B1488" s="87"/>
      <c r="C1488" s="60" t="s">
        <v>1027</v>
      </c>
      <c r="D1488" s="88">
        <v>2022</v>
      </c>
      <c r="E1488" s="95">
        <v>7856022</v>
      </c>
      <c r="F1488" s="96" t="s">
        <v>2256</v>
      </c>
      <c r="G1488" s="88">
        <v>750</v>
      </c>
      <c r="H1488" s="88">
        <v>6</v>
      </c>
      <c r="I1488" s="89" t="s">
        <v>12</v>
      </c>
      <c r="J1488" s="88"/>
      <c r="K1488" s="94">
        <f>0.6*L1488</f>
        <v>4680</v>
      </c>
      <c r="L1488" s="94">
        <v>7800</v>
      </c>
    </row>
    <row r="1489" spans="1:12" s="10" customFormat="1" ht="10.4" customHeight="1">
      <c r="A1489" s="43"/>
      <c r="B1489" s="2"/>
      <c r="C1489" s="42" t="s">
        <v>314</v>
      </c>
      <c r="D1489" s="49"/>
      <c r="E1489" s="24"/>
      <c r="F1489" s="26"/>
      <c r="G1489" s="17"/>
      <c r="H1489" s="49"/>
      <c r="I1489" s="105"/>
      <c r="J1489" s="104"/>
      <c r="K1489" s="106"/>
      <c r="L1489" s="106"/>
    </row>
    <row r="1490" spans="1:12" s="35" customFormat="1" ht="15.65" customHeight="1">
      <c r="A1490" s="90"/>
      <c r="B1490" s="87"/>
      <c r="C1490" s="60" t="s">
        <v>108</v>
      </c>
      <c r="D1490" s="88">
        <v>2019</v>
      </c>
      <c r="E1490" s="95">
        <v>7852019</v>
      </c>
      <c r="F1490" s="96" t="s">
        <v>2257</v>
      </c>
      <c r="G1490" s="88">
        <v>750</v>
      </c>
      <c r="H1490" s="88">
        <v>6</v>
      </c>
      <c r="I1490" s="89" t="s">
        <v>12</v>
      </c>
      <c r="J1490" s="88"/>
      <c r="K1490" s="94">
        <f>L1490*0.6</f>
        <v>5520</v>
      </c>
      <c r="L1490" s="135">
        <v>9200</v>
      </c>
    </row>
    <row r="1491" spans="1:12" ht="10.4" customHeight="1">
      <c r="A1491" s="43"/>
      <c r="C1491" s="428" t="s">
        <v>1438</v>
      </c>
      <c r="F1491" s="26"/>
      <c r="I1491" s="18"/>
      <c r="K1491" s="106"/>
      <c r="L1491" s="106"/>
    </row>
    <row r="1492" spans="1:12" s="35" customFormat="1" ht="15.65" customHeight="1">
      <c r="A1492" s="36"/>
      <c r="B1492" s="5"/>
      <c r="C1492" s="37" t="s">
        <v>1437</v>
      </c>
      <c r="D1492" s="38">
        <v>2019</v>
      </c>
      <c r="E1492" s="59">
        <v>7855019</v>
      </c>
      <c r="F1492" s="62" t="s">
        <v>2478</v>
      </c>
      <c r="G1492" s="38">
        <v>750</v>
      </c>
      <c r="H1492" s="38">
        <v>6</v>
      </c>
      <c r="I1492" s="40" t="s">
        <v>12</v>
      </c>
      <c r="J1492" s="38"/>
      <c r="K1492" s="137" t="s">
        <v>632</v>
      </c>
      <c r="L1492" s="137" t="s">
        <v>632</v>
      </c>
    </row>
    <row r="1493" spans="1:12" s="10" customFormat="1" ht="30" customHeight="1">
      <c r="A1493" s="43"/>
      <c r="B1493" s="324" t="s">
        <v>420</v>
      </c>
      <c r="D1493" s="49"/>
      <c r="E1493" s="24"/>
      <c r="F1493" s="24"/>
      <c r="G1493" s="17"/>
      <c r="H1493" s="49"/>
      <c r="I1493" s="18"/>
      <c r="J1493" s="17"/>
      <c r="K1493" s="13"/>
      <c r="L1493" s="154"/>
    </row>
    <row r="1494" spans="1:12" s="35" customFormat="1" ht="30" customHeight="1">
      <c r="A1494" s="36"/>
      <c r="B1494" s="5" t="s">
        <v>2578</v>
      </c>
      <c r="C1494" s="37"/>
      <c r="D1494" s="276"/>
      <c r="E1494" s="59"/>
      <c r="F1494" s="59"/>
      <c r="G1494" s="38"/>
      <c r="H1494" s="38"/>
      <c r="I1494" s="40"/>
      <c r="J1494" s="38"/>
      <c r="K1494" s="70"/>
      <c r="L1494" s="233"/>
    </row>
    <row r="1495" spans="1:12" s="10" customFormat="1" ht="10.4" customHeight="1">
      <c r="A1495" s="56"/>
      <c r="B1495" s="338"/>
      <c r="C1495" s="34" t="s">
        <v>995</v>
      </c>
      <c r="D1495" s="309"/>
      <c r="E1495" s="297"/>
      <c r="F1495" s="180"/>
      <c r="G1495" s="32"/>
      <c r="H1495" s="309"/>
      <c r="I1495" s="32"/>
      <c r="J1495" s="32"/>
      <c r="K1495" s="13"/>
      <c r="L1495" s="154"/>
    </row>
    <row r="1496" spans="1:12" s="35" customFormat="1" ht="15.65" customHeight="1">
      <c r="A1496" s="60"/>
      <c r="B1496" s="341"/>
      <c r="C1496" s="143" t="s">
        <v>110</v>
      </c>
      <c r="D1496" s="144">
        <v>2019</v>
      </c>
      <c r="E1496" s="293">
        <v>7531019</v>
      </c>
      <c r="F1496" s="96" t="s">
        <v>1547</v>
      </c>
      <c r="G1496" s="144">
        <v>750</v>
      </c>
      <c r="H1496" s="144">
        <v>6</v>
      </c>
      <c r="I1496" s="89" t="s">
        <v>15</v>
      </c>
      <c r="J1496" s="143"/>
      <c r="K1496" s="94">
        <f>L1496*0.6</f>
        <v>3600</v>
      </c>
      <c r="L1496" s="135">
        <v>6000</v>
      </c>
    </row>
    <row r="1497" spans="1:12" s="10" customFormat="1" ht="10.4" customHeight="1">
      <c r="B1497" s="335"/>
      <c r="C1497" s="47" t="s">
        <v>996</v>
      </c>
      <c r="D1497" s="200"/>
      <c r="E1497" s="278"/>
      <c r="F1497" s="26"/>
      <c r="G1497" s="429"/>
      <c r="H1497" s="200"/>
      <c r="I1497" s="18"/>
      <c r="J1497" s="9"/>
      <c r="K1497" s="14"/>
      <c r="L1497" s="142"/>
    </row>
    <row r="1498" spans="1:12" s="35" customFormat="1" ht="15.65" customHeight="1">
      <c r="A1498" s="90"/>
      <c r="B1498" s="87"/>
      <c r="C1498" s="60" t="s">
        <v>111</v>
      </c>
      <c r="D1498" s="88">
        <v>2023</v>
      </c>
      <c r="E1498" s="95">
        <v>7511023</v>
      </c>
      <c r="F1498" s="96" t="s">
        <v>2150</v>
      </c>
      <c r="G1498" s="88">
        <v>750</v>
      </c>
      <c r="H1498" s="88">
        <v>12</v>
      </c>
      <c r="I1498" s="89" t="s">
        <v>11</v>
      </c>
      <c r="J1498" s="88"/>
      <c r="K1498" s="94">
        <f>L1498*0.6</f>
        <v>1740</v>
      </c>
      <c r="L1498" s="148">
        <v>2900</v>
      </c>
    </row>
    <row r="1499" spans="1:12" ht="10.4" customHeight="1">
      <c r="A1499" s="43"/>
      <c r="C1499" s="42" t="s">
        <v>997</v>
      </c>
      <c r="I1499" s="18"/>
      <c r="K1499" s="14"/>
      <c r="L1499" s="195"/>
    </row>
    <row r="1500" spans="1:12" s="10" customFormat="1" ht="15.65" customHeight="1">
      <c r="A1500" s="90"/>
      <c r="B1500" s="87"/>
      <c r="C1500" s="60" t="s">
        <v>113</v>
      </c>
      <c r="D1500" s="88">
        <v>2023</v>
      </c>
      <c r="E1500" s="95">
        <v>7521023</v>
      </c>
      <c r="F1500" s="96" t="s">
        <v>2151</v>
      </c>
      <c r="G1500" s="88">
        <v>750</v>
      </c>
      <c r="H1500" s="88">
        <v>12</v>
      </c>
      <c r="I1500" s="89" t="s">
        <v>11</v>
      </c>
      <c r="J1500" s="88"/>
      <c r="K1500" s="94">
        <f>L1500*0.6</f>
        <v>2880</v>
      </c>
      <c r="L1500" s="94">
        <v>4800</v>
      </c>
    </row>
    <row r="1501" spans="1:12" s="35" customFormat="1" ht="10.4" customHeight="1">
      <c r="A1501" s="43"/>
      <c r="B1501" s="2"/>
      <c r="C1501" s="42" t="s">
        <v>318</v>
      </c>
      <c r="D1501" s="49"/>
      <c r="E1501" s="24"/>
      <c r="F1501" s="24"/>
      <c r="G1501" s="17"/>
      <c r="H1501" s="49"/>
      <c r="I1501" s="18"/>
      <c r="J1501" s="17"/>
      <c r="K1501" s="13"/>
      <c r="L1501" s="13"/>
    </row>
    <row r="1502" spans="1:12" s="35" customFormat="1" ht="15.65" customHeight="1">
      <c r="A1502" s="90"/>
      <c r="B1502" s="87"/>
      <c r="C1502" s="60" t="s">
        <v>112</v>
      </c>
      <c r="D1502" s="88">
        <v>2021</v>
      </c>
      <c r="E1502" s="95">
        <v>7512021</v>
      </c>
      <c r="F1502" s="96" t="s">
        <v>2258</v>
      </c>
      <c r="G1502" s="88">
        <v>750</v>
      </c>
      <c r="H1502" s="88">
        <v>12</v>
      </c>
      <c r="I1502" s="89" t="s">
        <v>12</v>
      </c>
      <c r="J1502" s="88"/>
      <c r="K1502" s="94">
        <f>L1502*0.6</f>
        <v>1920</v>
      </c>
      <c r="L1502" s="135">
        <v>3200</v>
      </c>
    </row>
    <row r="1503" spans="1:12" s="35" customFormat="1" ht="10.4" customHeight="1">
      <c r="A1503" s="43"/>
      <c r="B1503" s="2"/>
      <c r="C1503" s="42" t="s">
        <v>319</v>
      </c>
      <c r="D1503" s="49"/>
      <c r="E1503" s="24"/>
      <c r="F1503" s="24"/>
      <c r="G1503" s="17"/>
      <c r="H1503" s="49"/>
      <c r="I1503" s="18"/>
      <c r="J1503" s="17"/>
      <c r="K1503" s="14"/>
      <c r="L1503" s="14"/>
    </row>
    <row r="1504" spans="1:12" s="10" customFormat="1" ht="15.65" customHeight="1">
      <c r="A1504" s="36"/>
      <c r="B1504" s="5"/>
      <c r="C1504" s="37" t="s">
        <v>114</v>
      </c>
      <c r="D1504" s="38">
        <v>2020</v>
      </c>
      <c r="E1504" s="59">
        <v>7522020</v>
      </c>
      <c r="F1504" s="62" t="s">
        <v>189</v>
      </c>
      <c r="G1504" s="38">
        <v>750</v>
      </c>
      <c r="H1504" s="38">
        <v>12</v>
      </c>
      <c r="I1504" s="40" t="s">
        <v>12</v>
      </c>
      <c r="J1504" s="38"/>
      <c r="K1504" s="46">
        <f>L1504*0.6</f>
        <v>3300</v>
      </c>
      <c r="L1504" s="138">
        <v>5500</v>
      </c>
    </row>
    <row r="1505" spans="1:12" s="10" customFormat="1" ht="30" customHeight="1">
      <c r="A1505" s="43"/>
      <c r="B1505" s="324" t="s">
        <v>1649</v>
      </c>
      <c r="D1505" s="49"/>
      <c r="E1505" s="24"/>
      <c r="F1505" s="24"/>
      <c r="G1505" s="17"/>
      <c r="H1505" s="49"/>
      <c r="I1505" s="18"/>
      <c r="J1505" s="17"/>
      <c r="K1505" s="13"/>
      <c r="L1505" s="154"/>
    </row>
    <row r="1506" spans="1:12" s="10" customFormat="1" ht="30" customHeight="1">
      <c r="A1506" s="36"/>
      <c r="B1506" s="5" t="s">
        <v>1648</v>
      </c>
      <c r="C1506" s="37"/>
      <c r="D1506" s="276"/>
      <c r="E1506" s="59"/>
      <c r="F1506" s="59"/>
      <c r="G1506" s="38"/>
      <c r="H1506" s="38"/>
      <c r="I1506" s="40"/>
      <c r="J1506" s="38"/>
      <c r="K1506" s="70"/>
      <c r="L1506" s="233"/>
    </row>
    <row r="1507" spans="1:12" s="10" customFormat="1" ht="10.4" customHeight="1">
      <c r="A1507" s="43"/>
      <c r="B1507" s="335"/>
      <c r="C1507" s="489" t="s">
        <v>1651</v>
      </c>
      <c r="D1507" s="202"/>
      <c r="E1507" s="278"/>
      <c r="F1507" s="178"/>
      <c r="G1507" s="9"/>
      <c r="H1507" s="202"/>
      <c r="I1507" s="9"/>
      <c r="J1507" s="9"/>
      <c r="K1507" s="13"/>
      <c r="L1507" s="154"/>
    </row>
    <row r="1508" spans="1:12" s="10" customFormat="1" ht="15.65" customHeight="1">
      <c r="A1508" s="60"/>
      <c r="B1508" s="341"/>
      <c r="C1508" s="143" t="s">
        <v>1650</v>
      </c>
      <c r="D1508" s="88">
        <v>2021</v>
      </c>
      <c r="E1508" s="293">
        <v>7620021</v>
      </c>
      <c r="F1508" s="96" t="s">
        <v>630</v>
      </c>
      <c r="G1508" s="144">
        <v>750</v>
      </c>
      <c r="H1508" s="144">
        <v>6</v>
      </c>
      <c r="I1508" s="89" t="s">
        <v>11</v>
      </c>
      <c r="J1508" s="143"/>
      <c r="K1508" s="135" t="s">
        <v>632</v>
      </c>
      <c r="L1508" s="94" t="s">
        <v>632</v>
      </c>
    </row>
    <row r="1509" spans="1:12" s="10" customFormat="1" ht="10.4" customHeight="1">
      <c r="B1509" s="335"/>
      <c r="C1509" s="47" t="s">
        <v>1653</v>
      </c>
      <c r="D1509" s="200"/>
      <c r="E1509" s="278"/>
      <c r="F1509" s="26"/>
      <c r="G1509" s="429"/>
      <c r="H1509" s="200"/>
      <c r="I1509" s="18"/>
      <c r="J1509" s="9"/>
      <c r="K1509" s="14"/>
      <c r="L1509" s="142"/>
    </row>
    <row r="1510" spans="1:12" s="10" customFormat="1" ht="15.65" customHeight="1">
      <c r="A1510" s="90"/>
      <c r="B1510" s="87"/>
      <c r="C1510" s="60" t="s">
        <v>1652</v>
      </c>
      <c r="D1510" s="88">
        <v>2022</v>
      </c>
      <c r="E1510" s="95">
        <v>7621022</v>
      </c>
      <c r="F1510" s="96" t="s">
        <v>630</v>
      </c>
      <c r="G1510" s="88">
        <v>750</v>
      </c>
      <c r="H1510" s="88">
        <v>6</v>
      </c>
      <c r="I1510" s="89" t="s">
        <v>11</v>
      </c>
      <c r="J1510" s="88"/>
      <c r="K1510" s="135" t="s">
        <v>632</v>
      </c>
      <c r="L1510" s="94" t="s">
        <v>632</v>
      </c>
    </row>
    <row r="1511" spans="1:12" s="10" customFormat="1" ht="10.4" customHeight="1">
      <c r="A1511" s="43"/>
      <c r="B1511" s="2"/>
      <c r="C1511" s="42" t="s">
        <v>1655</v>
      </c>
      <c r="D1511" s="49"/>
      <c r="E1511" s="24"/>
      <c r="F1511" s="24"/>
      <c r="G1511" s="17"/>
      <c r="H1511" s="49"/>
      <c r="I1511" s="18"/>
      <c r="J1511" s="17"/>
      <c r="K1511" s="14"/>
      <c r="L1511" s="195"/>
    </row>
    <row r="1512" spans="1:12" s="10" customFormat="1" ht="15.65" customHeight="1">
      <c r="A1512" s="90"/>
      <c r="B1512" s="87"/>
      <c r="C1512" s="60" t="s">
        <v>1654</v>
      </c>
      <c r="D1512" s="88">
        <v>2021</v>
      </c>
      <c r="E1512" s="95">
        <v>7622021</v>
      </c>
      <c r="F1512" s="96" t="s">
        <v>706</v>
      </c>
      <c r="G1512" s="88">
        <v>750</v>
      </c>
      <c r="H1512" s="88">
        <v>6</v>
      </c>
      <c r="I1512" s="89" t="s">
        <v>12</v>
      </c>
      <c r="J1512" s="88"/>
      <c r="K1512" s="135" t="s">
        <v>632</v>
      </c>
      <c r="L1512" s="94" t="s">
        <v>632</v>
      </c>
    </row>
    <row r="1513" spans="1:12" s="10" customFormat="1" ht="10.4" customHeight="1">
      <c r="A1513" s="43"/>
      <c r="B1513" s="2"/>
      <c r="C1513" s="42" t="s">
        <v>1657</v>
      </c>
      <c r="D1513" s="49"/>
      <c r="E1513" s="24"/>
      <c r="F1513" s="24"/>
      <c r="G1513" s="17"/>
      <c r="H1513" s="49"/>
      <c r="I1513" s="18"/>
      <c r="J1513" s="17"/>
      <c r="K1513" s="13"/>
      <c r="L1513" s="13"/>
    </row>
    <row r="1514" spans="1:12" s="10" customFormat="1" ht="15.65" customHeight="1">
      <c r="A1514" s="90"/>
      <c r="B1514" s="87"/>
      <c r="C1514" s="60" t="s">
        <v>1656</v>
      </c>
      <c r="D1514" s="88">
        <v>2021</v>
      </c>
      <c r="E1514" s="95">
        <v>7623021</v>
      </c>
      <c r="F1514" s="96" t="s">
        <v>630</v>
      </c>
      <c r="G1514" s="88">
        <v>750</v>
      </c>
      <c r="H1514" s="88">
        <v>6</v>
      </c>
      <c r="I1514" s="89" t="s">
        <v>12</v>
      </c>
      <c r="J1514" s="88"/>
      <c r="K1514" s="135" t="s">
        <v>632</v>
      </c>
      <c r="L1514" s="94" t="s">
        <v>632</v>
      </c>
    </row>
    <row r="1515" spans="1:12" s="10" customFormat="1" ht="10.4" customHeight="1">
      <c r="A1515" s="43"/>
      <c r="B1515" s="2"/>
      <c r="C1515" s="107" t="s">
        <v>1659</v>
      </c>
      <c r="D1515" s="49"/>
      <c r="E1515" s="24"/>
      <c r="F1515" s="24"/>
      <c r="G1515" s="17"/>
      <c r="H1515" s="49"/>
      <c r="I1515" s="18"/>
      <c r="J1515" s="17"/>
      <c r="K1515" s="14"/>
      <c r="L1515" s="14"/>
    </row>
    <row r="1516" spans="1:12" s="10" customFormat="1" ht="15.65" customHeight="1">
      <c r="A1516" s="36"/>
      <c r="B1516" s="5"/>
      <c r="C1516" s="37" t="s">
        <v>1658</v>
      </c>
      <c r="D1516" s="38">
        <v>2015</v>
      </c>
      <c r="E1516" s="59">
        <v>7624015</v>
      </c>
      <c r="F1516" s="62" t="s">
        <v>630</v>
      </c>
      <c r="G1516" s="38">
        <v>750</v>
      </c>
      <c r="H1516" s="38">
        <v>6</v>
      </c>
      <c r="I1516" s="40" t="s">
        <v>12</v>
      </c>
      <c r="J1516" s="38"/>
      <c r="K1516" s="138" t="s">
        <v>632</v>
      </c>
      <c r="L1516" s="138" t="s">
        <v>632</v>
      </c>
    </row>
    <row r="1517" spans="1:12" s="35" customFormat="1" ht="25.4" customHeight="1">
      <c r="A1517" s="3" t="s" ph="1">
        <v>518</v>
      </c>
      <c r="B1517" s="3"/>
      <c r="C1517" s="15"/>
      <c r="D1517" s="375"/>
      <c r="E1517" s="27"/>
      <c r="F1517" s="27"/>
      <c r="G1517" s="15"/>
      <c r="H1517" s="375"/>
      <c r="I1517" s="15"/>
      <c r="J1517" s="15"/>
      <c r="K1517" s="15"/>
      <c r="L1517" s="15"/>
    </row>
    <row r="1518" spans="1:12" s="10" customFormat="1" ht="30" customHeight="1">
      <c r="A1518" s="65"/>
      <c r="B1518" s="349" t="s">
        <v>519</v>
      </c>
      <c r="C1518" s="71"/>
      <c r="D1518" s="84"/>
      <c r="E1518" s="24"/>
      <c r="F1518" s="75"/>
      <c r="G1518" s="71"/>
      <c r="H1518" s="84"/>
      <c r="I1518" s="71"/>
      <c r="J1518" s="71"/>
      <c r="K1518" s="71"/>
      <c r="L1518" s="71"/>
    </row>
    <row r="1519" spans="1:12" s="35" customFormat="1" ht="30" customHeight="1">
      <c r="A1519" s="36"/>
      <c r="B1519" s="5" t="s">
        <v>520</v>
      </c>
      <c r="C1519" s="37"/>
      <c r="D1519" s="38"/>
      <c r="E1519" s="59"/>
      <c r="F1519" s="59"/>
      <c r="G1519" s="38"/>
      <c r="H1519" s="38"/>
      <c r="I1519" s="40"/>
      <c r="J1519" s="38"/>
      <c r="K1519" s="70"/>
      <c r="L1519" s="233"/>
    </row>
    <row r="1520" spans="1:12" s="10" customFormat="1" ht="10.4" customHeight="1">
      <c r="A1520" s="99"/>
      <c r="B1520" s="7"/>
      <c r="C1520" s="61" t="s">
        <v>903</v>
      </c>
      <c r="D1520" s="101"/>
      <c r="E1520" s="102"/>
      <c r="F1520" s="102"/>
      <c r="G1520" s="101"/>
      <c r="H1520" s="101"/>
      <c r="I1520" s="214"/>
      <c r="J1520" s="101"/>
      <c r="K1520" s="430"/>
      <c r="L1520" s="431"/>
    </row>
    <row r="1521" spans="1:12" s="35" customFormat="1" ht="15.65" customHeight="1">
      <c r="A1521" s="90"/>
      <c r="B1521" s="87"/>
      <c r="C1521" s="60" t="s">
        <v>902</v>
      </c>
      <c r="D1521" s="88">
        <v>2016</v>
      </c>
      <c r="E1521" s="95">
        <v>8713016</v>
      </c>
      <c r="F1521" s="96" t="s">
        <v>1877</v>
      </c>
      <c r="G1521" s="88">
        <v>750</v>
      </c>
      <c r="H1521" s="88">
        <v>12</v>
      </c>
      <c r="I1521" s="89" t="s">
        <v>904</v>
      </c>
      <c r="J1521" s="88"/>
      <c r="K1521" s="98">
        <v>5100</v>
      </c>
      <c r="L1521" s="94">
        <v>8500</v>
      </c>
    </row>
    <row r="1522" spans="1:12" s="10" customFormat="1" ht="10.4" customHeight="1">
      <c r="A1522" s="43"/>
      <c r="B1522" s="2"/>
      <c r="C1522" s="42" t="s">
        <v>523</v>
      </c>
      <c r="D1522" s="49"/>
      <c r="E1522" s="24"/>
      <c r="F1522" s="24"/>
      <c r="G1522" s="17"/>
      <c r="H1522" s="49"/>
      <c r="I1522" s="18"/>
      <c r="J1522" s="17"/>
      <c r="K1522" s="136"/>
      <c r="L1522" s="13"/>
    </row>
    <row r="1523" spans="1:12" s="35" customFormat="1" ht="15.65" customHeight="1">
      <c r="A1523" s="90"/>
      <c r="B1523" s="87"/>
      <c r="C1523" s="432" t="s">
        <v>877</v>
      </c>
      <c r="D1523" s="88">
        <v>2022</v>
      </c>
      <c r="E1523" s="95">
        <v>8708022</v>
      </c>
      <c r="F1523" s="96" t="s">
        <v>2147</v>
      </c>
      <c r="G1523" s="88">
        <v>750</v>
      </c>
      <c r="H1523" s="88">
        <v>6</v>
      </c>
      <c r="I1523" s="89" t="s">
        <v>473</v>
      </c>
      <c r="J1523" s="88" t="s">
        <v>659</v>
      </c>
      <c r="K1523" s="94">
        <f>0.6*L1523</f>
        <v>2760</v>
      </c>
      <c r="L1523" s="94">
        <v>4600</v>
      </c>
    </row>
    <row r="1524" spans="1:12" s="10" customFormat="1" ht="10.4" customHeight="1">
      <c r="A1524" s="43"/>
      <c r="B1524" s="335"/>
      <c r="C1524" s="47" t="s">
        <v>521</v>
      </c>
      <c r="D1524" s="202"/>
      <c r="E1524" s="278"/>
      <c r="F1524" s="178"/>
      <c r="G1524" s="9"/>
      <c r="H1524" s="202"/>
      <c r="I1524" s="9"/>
      <c r="J1524" s="9"/>
      <c r="K1524" s="9"/>
      <c r="L1524" s="9"/>
    </row>
    <row r="1525" spans="1:12" s="35" customFormat="1" ht="15.65" customHeight="1">
      <c r="A1525" s="90"/>
      <c r="B1525" s="87"/>
      <c r="C1525" s="432" t="s">
        <v>876</v>
      </c>
      <c r="D1525" s="88">
        <v>2024</v>
      </c>
      <c r="E1525" s="95">
        <v>8701024</v>
      </c>
      <c r="F1525" s="96" t="s">
        <v>706</v>
      </c>
      <c r="G1525" s="88">
        <v>750</v>
      </c>
      <c r="H1525" s="88">
        <v>6</v>
      </c>
      <c r="I1525" s="89" t="s">
        <v>522</v>
      </c>
      <c r="J1525" s="88" t="s">
        <v>659</v>
      </c>
      <c r="K1525" s="135">
        <f>L1525*0.6</f>
        <v>3000</v>
      </c>
      <c r="L1525" s="94">
        <v>5000</v>
      </c>
    </row>
    <row r="1526" spans="1:12" s="35" customFormat="1" ht="10.4" customHeight="1">
      <c r="A1526" s="43"/>
      <c r="B1526" s="2"/>
      <c r="C1526" s="42" t="s">
        <v>524</v>
      </c>
      <c r="D1526" s="49"/>
      <c r="E1526" s="24"/>
      <c r="F1526" s="24"/>
      <c r="G1526" s="17"/>
      <c r="H1526" s="49"/>
      <c r="I1526" s="18"/>
      <c r="J1526" s="17"/>
      <c r="K1526" s="136"/>
      <c r="L1526" s="136"/>
    </row>
    <row r="1527" spans="1:12" s="35" customFormat="1" ht="15.65" customHeight="1">
      <c r="A1527" s="90"/>
      <c r="B1527" s="87"/>
      <c r="C1527" s="555" t="s">
        <v>701</v>
      </c>
      <c r="D1527" s="519">
        <v>2022</v>
      </c>
      <c r="E1527" s="520">
        <v>8711022</v>
      </c>
      <c r="F1527" s="538" t="s">
        <v>2148</v>
      </c>
      <c r="G1527" s="519">
        <v>750</v>
      </c>
      <c r="H1527" s="519">
        <v>6</v>
      </c>
      <c r="I1527" s="539" t="s">
        <v>522</v>
      </c>
      <c r="J1527" s="519"/>
      <c r="K1527" s="135">
        <f>L1527*0.6</f>
        <v>4560</v>
      </c>
      <c r="L1527" s="534">
        <v>7600</v>
      </c>
    </row>
    <row r="1528" spans="1:12" s="10" customFormat="1" ht="10.4" customHeight="1">
      <c r="A1528" s="43"/>
      <c r="B1528" s="2"/>
      <c r="C1528" s="556" t="s">
        <v>2712</v>
      </c>
      <c r="D1528" s="540"/>
      <c r="E1528" s="557"/>
      <c r="F1528" s="557"/>
      <c r="G1528" s="558"/>
      <c r="H1528" s="540"/>
      <c r="I1528" s="559"/>
      <c r="J1528" s="558"/>
      <c r="K1528" s="533"/>
      <c r="L1528" s="533"/>
    </row>
    <row r="1529" spans="1:12" s="35" customFormat="1" ht="15.65" customHeight="1">
      <c r="A1529" s="90"/>
      <c r="B1529" s="87"/>
      <c r="C1529" s="560" t="s">
        <v>2711</v>
      </c>
      <c r="D1529" s="519">
        <v>2022</v>
      </c>
      <c r="E1529" s="520">
        <v>8709022</v>
      </c>
      <c r="F1529" s="538" t="s">
        <v>1878</v>
      </c>
      <c r="G1529" s="519">
        <v>750</v>
      </c>
      <c r="H1529" s="519">
        <v>6</v>
      </c>
      <c r="I1529" s="539" t="s">
        <v>522</v>
      </c>
      <c r="J1529" s="519"/>
      <c r="K1529" s="135">
        <f>L1529*0.6</f>
        <v>4560</v>
      </c>
      <c r="L1529" s="135">
        <v>7600</v>
      </c>
    </row>
    <row r="1530" spans="1:12" s="35" customFormat="1" ht="10.4" customHeight="1">
      <c r="A1530" s="43"/>
      <c r="B1530" s="2"/>
      <c r="C1530" s="556" t="s">
        <v>2714</v>
      </c>
      <c r="D1530" s="540"/>
      <c r="E1530" s="557"/>
      <c r="F1530" s="557"/>
      <c r="G1530" s="558"/>
      <c r="H1530" s="540"/>
      <c r="I1530" s="559"/>
      <c r="J1530" s="558"/>
      <c r="K1530" s="533"/>
      <c r="L1530" s="533"/>
    </row>
    <row r="1531" spans="1:12" s="35" customFormat="1" ht="15.65" customHeight="1">
      <c r="A1531" s="90"/>
      <c r="B1531" s="87"/>
      <c r="C1531" s="555" t="s">
        <v>2713</v>
      </c>
      <c r="D1531" s="519">
        <v>2022</v>
      </c>
      <c r="E1531" s="520">
        <v>8710022</v>
      </c>
      <c r="F1531" s="538" t="s">
        <v>1879</v>
      </c>
      <c r="G1531" s="519">
        <v>750</v>
      </c>
      <c r="H1531" s="519">
        <v>6</v>
      </c>
      <c r="I1531" s="539" t="s">
        <v>473</v>
      </c>
      <c r="J1531" s="519"/>
      <c r="K1531" s="135">
        <f>0.6*L1531</f>
        <v>4560</v>
      </c>
      <c r="L1531" s="135">
        <v>7600</v>
      </c>
    </row>
    <row r="1532" spans="1:12" s="35" customFormat="1" ht="10.4" customHeight="1">
      <c r="A1532" s="43"/>
      <c r="B1532" s="2"/>
      <c r="C1532" s="556" t="s">
        <v>1201</v>
      </c>
      <c r="D1532" s="540"/>
      <c r="E1532" s="557"/>
      <c r="F1532" s="561"/>
      <c r="G1532" s="558"/>
      <c r="H1532" s="540"/>
      <c r="I1532" s="559"/>
      <c r="J1532" s="558"/>
      <c r="K1532" s="533"/>
      <c r="L1532" s="533"/>
    </row>
    <row r="1533" spans="1:12" s="35" customFormat="1" ht="15.65" customHeight="1">
      <c r="A1533" s="90"/>
      <c r="B1533" s="87"/>
      <c r="C1533" s="555" t="s">
        <v>1200</v>
      </c>
      <c r="D1533" s="519">
        <v>2021</v>
      </c>
      <c r="E1533" s="520">
        <v>8719021</v>
      </c>
      <c r="F1533" s="538" t="s">
        <v>1880</v>
      </c>
      <c r="G1533" s="519">
        <v>750</v>
      </c>
      <c r="H1533" s="519">
        <v>6</v>
      </c>
      <c r="I1533" s="539" t="s">
        <v>473</v>
      </c>
      <c r="J1533" s="519"/>
      <c r="K1533" s="534">
        <v>4680</v>
      </c>
      <c r="L1533" s="534">
        <v>7800</v>
      </c>
    </row>
    <row r="1534" spans="1:12" s="35" customFormat="1" ht="10.4" customHeight="1">
      <c r="A1534" s="43"/>
      <c r="B1534" s="2"/>
      <c r="C1534" s="556" t="s">
        <v>525</v>
      </c>
      <c r="D1534" s="540"/>
      <c r="E1534" s="557"/>
      <c r="F1534" s="561"/>
      <c r="G1534" s="558"/>
      <c r="H1534" s="540"/>
      <c r="I1534" s="559"/>
      <c r="J1534" s="558"/>
      <c r="K1534" s="533"/>
      <c r="L1534" s="533"/>
    </row>
    <row r="1535" spans="1:12" s="35" customFormat="1" ht="15.65" customHeight="1">
      <c r="A1535" s="90"/>
      <c r="B1535" s="87"/>
      <c r="C1535" s="555" t="s">
        <v>702</v>
      </c>
      <c r="D1535" s="519">
        <v>2021</v>
      </c>
      <c r="E1535" s="520">
        <v>8712021</v>
      </c>
      <c r="F1535" s="538" t="s">
        <v>1881</v>
      </c>
      <c r="G1535" s="519">
        <v>750</v>
      </c>
      <c r="H1535" s="519">
        <v>6</v>
      </c>
      <c r="I1535" s="539" t="s">
        <v>522</v>
      </c>
      <c r="J1535" s="519"/>
      <c r="K1535" s="534">
        <v>4680</v>
      </c>
      <c r="L1535" s="534">
        <v>7800</v>
      </c>
    </row>
    <row r="1536" spans="1:12" ht="10.4" customHeight="1">
      <c r="A1536" s="54"/>
      <c r="C1536" s="562" t="s">
        <v>1006</v>
      </c>
      <c r="D1536" s="540"/>
      <c r="E1536" s="541"/>
      <c r="F1536" s="541"/>
      <c r="G1536" s="540"/>
      <c r="H1536" s="540"/>
      <c r="I1536" s="543"/>
      <c r="J1536" s="540"/>
      <c r="K1536" s="563"/>
      <c r="L1536" s="563"/>
    </row>
    <row r="1537" spans="1:12" s="10" customFormat="1" ht="15.65" customHeight="1">
      <c r="A1537" s="90"/>
      <c r="B1537" s="87"/>
      <c r="C1537" s="555" t="s">
        <v>1005</v>
      </c>
      <c r="D1537" s="519">
        <v>2022</v>
      </c>
      <c r="E1537" s="520">
        <v>8718022</v>
      </c>
      <c r="F1537" s="538" t="s">
        <v>1882</v>
      </c>
      <c r="G1537" s="519">
        <v>750</v>
      </c>
      <c r="H1537" s="519">
        <v>6</v>
      </c>
      <c r="I1537" s="539" t="s">
        <v>473</v>
      </c>
      <c r="J1537" s="519"/>
      <c r="K1537" s="135" t="s">
        <v>632</v>
      </c>
      <c r="L1537" s="534" t="s">
        <v>632</v>
      </c>
    </row>
    <row r="1538" spans="1:12" s="35" customFormat="1" ht="10.4" customHeight="1">
      <c r="A1538" s="54"/>
      <c r="B1538" s="2"/>
      <c r="C1538" s="564" t="s">
        <v>1004</v>
      </c>
      <c r="D1538" s="540"/>
      <c r="E1538" s="541"/>
      <c r="F1538" s="541"/>
      <c r="G1538" s="540"/>
      <c r="H1538" s="540"/>
      <c r="I1538" s="543"/>
      <c r="J1538" s="540"/>
      <c r="K1538" s="563"/>
      <c r="L1538" s="563"/>
    </row>
    <row r="1539" spans="1:12" s="10" customFormat="1" ht="15.65" customHeight="1">
      <c r="A1539" s="90"/>
      <c r="B1539" s="87"/>
      <c r="C1539" s="555" t="s">
        <v>1003</v>
      </c>
      <c r="D1539" s="519">
        <v>2023</v>
      </c>
      <c r="E1539" s="520">
        <v>8717023</v>
      </c>
      <c r="F1539" s="538" t="s">
        <v>2149</v>
      </c>
      <c r="G1539" s="519">
        <v>750</v>
      </c>
      <c r="H1539" s="519">
        <v>6</v>
      </c>
      <c r="I1539" s="539" t="s">
        <v>473</v>
      </c>
      <c r="J1539" s="519"/>
      <c r="K1539" s="525">
        <f>L1539*0.6</f>
        <v>9000</v>
      </c>
      <c r="L1539" s="135">
        <v>15000</v>
      </c>
    </row>
    <row r="1540" spans="1:12" s="10" customFormat="1" ht="10.4" customHeight="1">
      <c r="A1540" s="54"/>
      <c r="B1540" s="2"/>
      <c r="C1540" s="210" t="s">
        <v>526</v>
      </c>
      <c r="D1540" s="49"/>
      <c r="E1540" s="57"/>
      <c r="F1540" s="57"/>
      <c r="G1540" s="49"/>
      <c r="H1540" s="49"/>
      <c r="I1540" s="50"/>
      <c r="J1540" s="49"/>
      <c r="K1540" s="58"/>
      <c r="L1540" s="58"/>
    </row>
    <row r="1541" spans="1:12" s="35" customFormat="1" ht="15.65" customHeight="1">
      <c r="A1541" s="90"/>
      <c r="B1541" s="87"/>
      <c r="C1541" s="60" t="s">
        <v>830</v>
      </c>
      <c r="D1541" s="88">
        <v>2022</v>
      </c>
      <c r="E1541" s="95">
        <v>8705022</v>
      </c>
      <c r="F1541" s="96" t="s">
        <v>1883</v>
      </c>
      <c r="G1541" s="88">
        <v>750</v>
      </c>
      <c r="H1541" s="88">
        <v>6</v>
      </c>
      <c r="I1541" s="89" t="s">
        <v>522</v>
      </c>
      <c r="J1541" s="88"/>
      <c r="K1541" s="135">
        <f>0.6*L1541</f>
        <v>9600</v>
      </c>
      <c r="L1541" s="135">
        <v>16000</v>
      </c>
    </row>
    <row r="1542" spans="1:12" s="35" customFormat="1" ht="10.4" customHeight="1">
      <c r="A1542" s="43"/>
      <c r="B1542" s="2"/>
      <c r="C1542" s="42" t="s">
        <v>527</v>
      </c>
      <c r="D1542" s="49"/>
      <c r="E1542" s="24"/>
      <c r="F1542" s="24"/>
      <c r="G1542" s="17"/>
      <c r="H1542" s="49"/>
      <c r="I1542" s="18"/>
      <c r="J1542" s="17"/>
      <c r="K1542" s="13"/>
      <c r="L1542" s="13"/>
    </row>
    <row r="1543" spans="1:12" s="10" customFormat="1" ht="15.65" customHeight="1">
      <c r="A1543" s="36"/>
      <c r="B1543" s="5"/>
      <c r="C1543" s="37" t="s">
        <v>528</v>
      </c>
      <c r="D1543" s="38">
        <v>2024</v>
      </c>
      <c r="E1543" s="59">
        <v>8706024</v>
      </c>
      <c r="F1543" s="62" t="s">
        <v>706</v>
      </c>
      <c r="G1543" s="38">
        <v>750</v>
      </c>
      <c r="H1543" s="38">
        <v>6</v>
      </c>
      <c r="I1543" s="40" t="s">
        <v>522</v>
      </c>
      <c r="J1543" s="38"/>
      <c r="K1543" s="135">
        <f>L1543*0.6</f>
        <v>12600</v>
      </c>
      <c r="L1543" s="94">
        <v>21000</v>
      </c>
    </row>
    <row r="1544" spans="1:12" s="10" customFormat="1" ht="30" customHeight="1">
      <c r="A1544" s="63"/>
      <c r="B1544" s="326" t="s">
        <v>1548</v>
      </c>
      <c r="C1544" s="433"/>
      <c r="D1544" s="472"/>
      <c r="E1544" s="25"/>
      <c r="F1544" s="249"/>
      <c r="G1544" s="433"/>
      <c r="H1544" s="472"/>
      <c r="I1544" s="433"/>
      <c r="J1544" s="433"/>
      <c r="K1544" s="433"/>
      <c r="L1544" s="433"/>
    </row>
    <row r="1545" spans="1:12" s="35" customFormat="1" ht="30" customHeight="1">
      <c r="A1545" s="36"/>
      <c r="B1545" s="5" t="s">
        <v>1464</v>
      </c>
      <c r="C1545" s="37"/>
      <c r="D1545" s="38"/>
      <c r="E1545" s="59"/>
      <c r="F1545" s="59"/>
      <c r="G1545" s="38"/>
      <c r="H1545" s="38"/>
      <c r="I1545" s="40"/>
      <c r="J1545" s="38"/>
      <c r="K1545" s="70"/>
      <c r="L1545" s="233"/>
    </row>
    <row r="1546" spans="1:12" s="10" customFormat="1" ht="10.4" customHeight="1">
      <c r="A1546" s="99"/>
      <c r="B1546" s="7"/>
      <c r="C1546" s="434" t="s">
        <v>1470</v>
      </c>
      <c r="D1546" s="101"/>
      <c r="E1546" s="102"/>
      <c r="F1546" s="102"/>
      <c r="G1546" s="101"/>
      <c r="H1546" s="101"/>
      <c r="I1546" s="214"/>
      <c r="J1546" s="101"/>
      <c r="K1546" s="430"/>
      <c r="L1546" s="431"/>
    </row>
    <row r="1547" spans="1:12" s="35" customFormat="1" ht="15.65" customHeight="1">
      <c r="A1547" s="90"/>
      <c r="B1547" s="87"/>
      <c r="C1547" s="60" t="s">
        <v>1469</v>
      </c>
      <c r="D1547" s="88">
        <v>2023</v>
      </c>
      <c r="E1547" s="95">
        <v>5171023</v>
      </c>
      <c r="F1547" s="96" t="s">
        <v>2213</v>
      </c>
      <c r="G1547" s="88">
        <v>750</v>
      </c>
      <c r="H1547" s="88">
        <v>6</v>
      </c>
      <c r="I1547" s="89" t="s">
        <v>473</v>
      </c>
      <c r="J1547" s="88" t="s">
        <v>659</v>
      </c>
      <c r="K1547" s="98">
        <f>0.6*L1547</f>
        <v>3000</v>
      </c>
      <c r="L1547" s="94">
        <v>5000</v>
      </c>
    </row>
    <row r="1548" spans="1:12" s="10" customFormat="1" ht="10.4" customHeight="1">
      <c r="A1548" s="43"/>
      <c r="B1548" s="2"/>
      <c r="C1548" s="42" t="s">
        <v>1471</v>
      </c>
      <c r="D1548" s="49"/>
      <c r="E1548" s="24"/>
      <c r="F1548" s="24"/>
      <c r="G1548" s="17"/>
      <c r="H1548" s="49"/>
      <c r="I1548" s="18"/>
      <c r="J1548" s="17"/>
      <c r="K1548" s="136"/>
      <c r="L1548" s="13"/>
    </row>
    <row r="1549" spans="1:12" s="35" customFormat="1" ht="15.65" customHeight="1">
      <c r="A1549" s="90"/>
      <c r="B1549" s="87"/>
      <c r="C1549" s="432" t="s">
        <v>1472</v>
      </c>
      <c r="D1549" s="88">
        <v>2022</v>
      </c>
      <c r="E1549" s="95">
        <v>5172022</v>
      </c>
      <c r="F1549" s="96" t="s">
        <v>1871</v>
      </c>
      <c r="G1549" s="88">
        <v>750</v>
      </c>
      <c r="H1549" s="88">
        <v>6</v>
      </c>
      <c r="I1549" s="89" t="s">
        <v>473</v>
      </c>
      <c r="J1549" s="88" t="s">
        <v>659</v>
      </c>
      <c r="K1549" s="98">
        <f>0.6*L1549</f>
        <v>3900</v>
      </c>
      <c r="L1549" s="94">
        <v>6500</v>
      </c>
    </row>
    <row r="1550" spans="1:12" s="10" customFormat="1" ht="10.4" customHeight="1">
      <c r="A1550" s="43"/>
      <c r="B1550" s="335"/>
      <c r="C1550" s="47" t="s">
        <v>1473</v>
      </c>
      <c r="D1550" s="202"/>
      <c r="E1550" s="278"/>
      <c r="F1550" s="178"/>
      <c r="G1550" s="9"/>
      <c r="H1550" s="202"/>
      <c r="I1550" s="9"/>
      <c r="J1550" s="9"/>
      <c r="K1550" s="9"/>
      <c r="L1550" s="9"/>
    </row>
    <row r="1551" spans="1:12" s="35" customFormat="1" ht="15.65" customHeight="1">
      <c r="A1551" s="90"/>
      <c r="B1551" s="87"/>
      <c r="C1551" s="432" t="s">
        <v>1474</v>
      </c>
      <c r="D1551" s="88">
        <v>2022</v>
      </c>
      <c r="E1551" s="95">
        <v>5173022</v>
      </c>
      <c r="F1551" s="96" t="s">
        <v>1872</v>
      </c>
      <c r="G1551" s="88">
        <v>750</v>
      </c>
      <c r="H1551" s="88">
        <v>6</v>
      </c>
      <c r="I1551" s="89" t="s">
        <v>473</v>
      </c>
      <c r="J1551" s="88"/>
      <c r="K1551" s="98">
        <f>0.6*L1551</f>
        <v>4500</v>
      </c>
      <c r="L1551" s="94">
        <v>7500</v>
      </c>
    </row>
    <row r="1552" spans="1:12" s="10" customFormat="1" ht="10.4" customHeight="1">
      <c r="A1552" s="43"/>
      <c r="B1552" s="335"/>
      <c r="C1552" s="47" t="s">
        <v>2350</v>
      </c>
      <c r="D1552" s="202"/>
      <c r="E1552" s="278"/>
      <c r="F1552" s="178"/>
      <c r="G1552" s="9"/>
      <c r="H1552" s="202"/>
      <c r="I1552" s="9"/>
      <c r="J1552" s="9"/>
      <c r="K1552" s="9"/>
      <c r="L1552" s="9"/>
    </row>
    <row r="1553" spans="1:12" s="35" customFormat="1" ht="15.65" customHeight="1">
      <c r="A1553" s="90"/>
      <c r="B1553" s="87"/>
      <c r="C1553" s="432" t="s">
        <v>2349</v>
      </c>
      <c r="D1553" s="88">
        <v>2022</v>
      </c>
      <c r="E1553" s="95">
        <v>5179022</v>
      </c>
      <c r="F1553" s="96">
        <v>4051402172310</v>
      </c>
      <c r="G1553" s="88">
        <v>750</v>
      </c>
      <c r="H1553" s="88">
        <v>6</v>
      </c>
      <c r="I1553" s="89" t="s">
        <v>473</v>
      </c>
      <c r="J1553" s="88"/>
      <c r="K1553" s="98">
        <f>0.6*L1553</f>
        <v>6900</v>
      </c>
      <c r="L1553" s="94">
        <v>11500</v>
      </c>
    </row>
    <row r="1554" spans="1:12" s="35" customFormat="1" ht="10.4" customHeight="1">
      <c r="A1554" s="43"/>
      <c r="B1554" s="2"/>
      <c r="C1554" s="42" t="s">
        <v>1475</v>
      </c>
      <c r="D1554" s="49"/>
      <c r="E1554" s="24"/>
      <c r="F1554" s="24"/>
      <c r="G1554" s="17"/>
      <c r="H1554" s="49"/>
      <c r="I1554" s="18"/>
      <c r="J1554" s="17"/>
      <c r="K1554" s="136"/>
      <c r="L1554" s="136"/>
    </row>
    <row r="1555" spans="1:12" s="35" customFormat="1" ht="15.65" customHeight="1">
      <c r="A1555" s="90"/>
      <c r="B1555" s="87"/>
      <c r="C1555" s="60" t="s">
        <v>1476</v>
      </c>
      <c r="D1555" s="88">
        <v>2022</v>
      </c>
      <c r="E1555" s="95">
        <v>5174022</v>
      </c>
      <c r="F1555" s="96" t="s">
        <v>1873</v>
      </c>
      <c r="G1555" s="88">
        <v>750</v>
      </c>
      <c r="H1555" s="88">
        <v>6</v>
      </c>
      <c r="I1555" s="89" t="s">
        <v>473</v>
      </c>
      <c r="J1555" s="88"/>
      <c r="K1555" s="98">
        <f>0.6*L1555</f>
        <v>9000</v>
      </c>
      <c r="L1555" s="94">
        <v>15000</v>
      </c>
    </row>
    <row r="1556" spans="1:12" s="10" customFormat="1" ht="10.4" customHeight="1">
      <c r="A1556" s="43"/>
      <c r="B1556" s="2"/>
      <c r="C1556" s="42" t="s">
        <v>2351</v>
      </c>
      <c r="D1556" s="49"/>
      <c r="E1556" s="24"/>
      <c r="F1556" s="24"/>
      <c r="G1556" s="17"/>
      <c r="H1556" s="49"/>
      <c r="I1556" s="18"/>
      <c r="J1556" s="17"/>
      <c r="K1556" s="13"/>
      <c r="L1556" s="13"/>
    </row>
    <row r="1557" spans="1:12" s="35" customFormat="1" ht="15.65" customHeight="1">
      <c r="A1557" s="90"/>
      <c r="B1557" s="87"/>
      <c r="C1557" s="432" t="s">
        <v>1477</v>
      </c>
      <c r="D1557" s="88">
        <v>2022</v>
      </c>
      <c r="E1557" s="95">
        <v>5175022</v>
      </c>
      <c r="F1557" s="96" t="s">
        <v>1874</v>
      </c>
      <c r="G1557" s="88">
        <v>750</v>
      </c>
      <c r="H1557" s="88">
        <v>6</v>
      </c>
      <c r="I1557" s="89" t="s">
        <v>473</v>
      </c>
      <c r="J1557" s="88"/>
      <c r="K1557" s="98">
        <f>0.6*L1557</f>
        <v>9600</v>
      </c>
      <c r="L1557" s="135">
        <v>16000</v>
      </c>
    </row>
    <row r="1558" spans="1:12" s="10" customFormat="1" ht="10.4" customHeight="1">
      <c r="A1558" s="43"/>
      <c r="B1558" s="335"/>
      <c r="C1558" s="47" t="s">
        <v>2352</v>
      </c>
      <c r="D1558" s="202"/>
      <c r="E1558" s="278"/>
      <c r="F1558" s="178"/>
      <c r="G1558" s="9"/>
      <c r="H1558" s="202"/>
      <c r="I1558" s="9"/>
      <c r="J1558" s="9"/>
      <c r="K1558" s="9"/>
      <c r="L1558" s="9"/>
    </row>
    <row r="1559" spans="1:12" s="35" customFormat="1" ht="15.65" customHeight="1">
      <c r="A1559" s="90"/>
      <c r="B1559" s="87"/>
      <c r="C1559" s="432" t="s">
        <v>2353</v>
      </c>
      <c r="D1559" s="88">
        <v>2023</v>
      </c>
      <c r="E1559" s="95">
        <v>5178023</v>
      </c>
      <c r="F1559" s="96">
        <v>4051402222411</v>
      </c>
      <c r="G1559" s="88">
        <v>750</v>
      </c>
      <c r="H1559" s="88">
        <v>6</v>
      </c>
      <c r="I1559" s="89" t="s">
        <v>473</v>
      </c>
      <c r="J1559" s="88"/>
      <c r="K1559" s="98">
        <f>0.6*L1559</f>
        <v>10200</v>
      </c>
      <c r="L1559" s="94">
        <v>17000</v>
      </c>
    </row>
    <row r="1560" spans="1:12" s="35" customFormat="1" ht="10.4" customHeight="1">
      <c r="A1560" s="43"/>
      <c r="B1560" s="2"/>
      <c r="C1560" s="42" t="s">
        <v>1478</v>
      </c>
      <c r="D1560" s="49"/>
      <c r="E1560" s="24"/>
      <c r="F1560" s="26"/>
      <c r="G1560" s="17"/>
      <c r="H1560" s="49"/>
      <c r="I1560" s="18"/>
      <c r="J1560" s="17"/>
      <c r="K1560" s="13"/>
      <c r="L1560" s="13"/>
    </row>
    <row r="1561" spans="1:12" s="35" customFormat="1" ht="15.65" customHeight="1">
      <c r="A1561" s="90"/>
      <c r="B1561" s="87"/>
      <c r="C1561" s="60" t="s">
        <v>1479</v>
      </c>
      <c r="D1561" s="88">
        <v>2022</v>
      </c>
      <c r="E1561" s="95">
        <v>5176022</v>
      </c>
      <c r="F1561" s="96" t="s">
        <v>1875</v>
      </c>
      <c r="G1561" s="88">
        <v>750</v>
      </c>
      <c r="H1561" s="88">
        <v>6</v>
      </c>
      <c r="I1561" s="89" t="s">
        <v>473</v>
      </c>
      <c r="J1561" s="88"/>
      <c r="K1561" s="98">
        <f>0.6*L1561</f>
        <v>10500</v>
      </c>
      <c r="L1561" s="94">
        <v>17500</v>
      </c>
    </row>
    <row r="1562" spans="1:12" s="35" customFormat="1" ht="10.4" customHeight="1">
      <c r="A1562" s="43"/>
      <c r="B1562" s="2"/>
      <c r="C1562" s="42" t="s">
        <v>1480</v>
      </c>
      <c r="D1562" s="49"/>
      <c r="E1562" s="24"/>
      <c r="F1562" s="24"/>
      <c r="G1562" s="17"/>
      <c r="H1562" s="49"/>
      <c r="I1562" s="18"/>
      <c r="J1562" s="17"/>
      <c r="K1562" s="13"/>
      <c r="L1562" s="13"/>
    </row>
    <row r="1563" spans="1:12" s="10" customFormat="1" ht="15.65" customHeight="1">
      <c r="A1563" s="36"/>
      <c r="B1563" s="5"/>
      <c r="C1563" s="37" t="s">
        <v>1481</v>
      </c>
      <c r="D1563" s="38">
        <v>2019</v>
      </c>
      <c r="E1563" s="59">
        <v>5177019</v>
      </c>
      <c r="F1563" s="62" t="s">
        <v>1876</v>
      </c>
      <c r="G1563" s="38">
        <v>750</v>
      </c>
      <c r="H1563" s="38">
        <v>6</v>
      </c>
      <c r="I1563" s="40" t="s">
        <v>483</v>
      </c>
      <c r="J1563" s="38"/>
      <c r="K1563" s="137">
        <f>0.6*L1563</f>
        <v>7500</v>
      </c>
      <c r="L1563" s="137">
        <v>12500</v>
      </c>
    </row>
    <row r="1564" spans="1:12" s="10" customFormat="1" ht="30" customHeight="1">
      <c r="A1564" s="99"/>
      <c r="B1564" s="353" t="s">
        <v>1132</v>
      </c>
      <c r="C1564" s="100"/>
      <c r="D1564" s="101"/>
      <c r="E1564" s="102"/>
      <c r="F1564" s="273"/>
      <c r="G1564" s="101"/>
      <c r="H1564" s="101"/>
      <c r="I1564" s="214"/>
      <c r="J1564" s="101"/>
      <c r="K1564" s="274"/>
      <c r="L1564" s="274"/>
    </row>
    <row r="1565" spans="1:12" s="10" customFormat="1" ht="30" customHeight="1">
      <c r="A1565" s="36"/>
      <c r="B1565" s="5" t="s">
        <v>2575</v>
      </c>
      <c r="C1565" s="37"/>
      <c r="D1565" s="38"/>
      <c r="E1565" s="59"/>
      <c r="F1565" s="62"/>
      <c r="G1565" s="38"/>
      <c r="H1565" s="38"/>
      <c r="I1565" s="40"/>
      <c r="J1565" s="38"/>
      <c r="K1565" s="137"/>
      <c r="L1565" s="233"/>
    </row>
    <row r="1566" spans="1:12" s="10" customFormat="1" ht="10.4" customHeight="1">
      <c r="A1566" s="54"/>
      <c r="B1566" s="2"/>
      <c r="C1566" s="210" t="s">
        <v>1998</v>
      </c>
      <c r="D1566" s="49"/>
      <c r="E1566" s="57"/>
      <c r="F1566" s="182"/>
      <c r="G1566" s="49"/>
      <c r="H1566" s="49"/>
      <c r="I1566" s="50"/>
      <c r="J1566" s="49"/>
      <c r="K1566" s="186"/>
      <c r="L1566" s="186"/>
    </row>
    <row r="1567" spans="1:12" s="10" customFormat="1" ht="15" customHeight="1">
      <c r="A1567" s="90"/>
      <c r="B1567" s="87"/>
      <c r="C1567" s="60" t="s">
        <v>1996</v>
      </c>
      <c r="D1567" s="88">
        <v>2017</v>
      </c>
      <c r="E1567" s="95">
        <v>8760017</v>
      </c>
      <c r="F1567" s="96" t="s">
        <v>2144</v>
      </c>
      <c r="G1567" s="88">
        <v>750</v>
      </c>
      <c r="H1567" s="88">
        <v>12</v>
      </c>
      <c r="I1567" s="89" t="s">
        <v>689</v>
      </c>
      <c r="J1567" s="88"/>
      <c r="K1567" s="228">
        <f>L1567*0.6</f>
        <v>4920</v>
      </c>
      <c r="L1567" s="228">
        <v>8200</v>
      </c>
    </row>
    <row r="1568" spans="1:12" s="10" customFormat="1" ht="10.4" customHeight="1">
      <c r="A1568" s="54"/>
      <c r="B1568" s="2"/>
      <c r="C1568" s="210" t="s">
        <v>1999</v>
      </c>
      <c r="D1568" s="49"/>
      <c r="E1568" s="57"/>
      <c r="F1568" s="182"/>
      <c r="G1568" s="49"/>
      <c r="H1568" s="49"/>
      <c r="I1568" s="50"/>
      <c r="J1568" s="49"/>
      <c r="K1568" s="186"/>
      <c r="L1568" s="186"/>
    </row>
    <row r="1569" spans="1:12" s="10" customFormat="1" ht="15" customHeight="1">
      <c r="A1569" s="90"/>
      <c r="B1569" s="87"/>
      <c r="C1569" s="60" t="s">
        <v>1997</v>
      </c>
      <c r="D1569" s="88">
        <v>2015</v>
      </c>
      <c r="E1569" s="95">
        <v>8761015</v>
      </c>
      <c r="F1569" s="96" t="s">
        <v>2145</v>
      </c>
      <c r="G1569" s="88">
        <v>750</v>
      </c>
      <c r="H1569" s="88">
        <v>12</v>
      </c>
      <c r="I1569" s="89" t="s">
        <v>689</v>
      </c>
      <c r="J1569" s="88"/>
      <c r="K1569" s="135">
        <f>L1569*0.6</f>
        <v>7800</v>
      </c>
      <c r="L1569" s="135">
        <v>13000</v>
      </c>
    </row>
    <row r="1570" spans="1:12" s="10" customFormat="1" ht="10.4" customHeight="1">
      <c r="A1570" s="54"/>
      <c r="B1570" s="2"/>
      <c r="C1570" s="210" t="s">
        <v>1134</v>
      </c>
      <c r="D1570" s="49"/>
      <c r="E1570" s="57"/>
      <c r="F1570" s="182"/>
      <c r="G1570" s="49"/>
      <c r="H1570" s="49"/>
      <c r="I1570" s="50"/>
      <c r="J1570" s="49"/>
      <c r="K1570" s="186"/>
      <c r="L1570" s="186"/>
    </row>
    <row r="1571" spans="1:12" s="10" customFormat="1" ht="15" customHeight="1">
      <c r="A1571" s="90"/>
      <c r="B1571" s="87"/>
      <c r="C1571" s="60" t="s">
        <v>1133</v>
      </c>
      <c r="D1571" s="88">
        <v>2022</v>
      </c>
      <c r="E1571" s="95">
        <v>8751022</v>
      </c>
      <c r="F1571" s="96" t="s">
        <v>1995</v>
      </c>
      <c r="G1571" s="88">
        <v>750</v>
      </c>
      <c r="H1571" s="88">
        <v>12</v>
      </c>
      <c r="I1571" s="89" t="s">
        <v>666</v>
      </c>
      <c r="J1571" s="88" t="s">
        <v>756</v>
      </c>
      <c r="K1571" s="135">
        <v>2100</v>
      </c>
      <c r="L1571" s="135">
        <v>3500</v>
      </c>
    </row>
    <row r="1572" spans="1:12" s="10" customFormat="1" ht="10.4" customHeight="1">
      <c r="A1572" s="54"/>
      <c r="B1572" s="2"/>
      <c r="C1572" s="210" t="s">
        <v>1454</v>
      </c>
      <c r="D1572" s="49"/>
      <c r="E1572" s="57"/>
      <c r="F1572" s="182"/>
      <c r="G1572" s="49"/>
      <c r="H1572" s="49"/>
      <c r="I1572" s="50"/>
      <c r="J1572" s="49"/>
      <c r="K1572" s="186"/>
      <c r="L1572" s="186"/>
    </row>
    <row r="1573" spans="1:12" s="10" customFormat="1" ht="15" customHeight="1">
      <c r="A1573" s="90"/>
      <c r="B1573" s="87"/>
      <c r="C1573" s="60" t="s">
        <v>1453</v>
      </c>
      <c r="D1573" s="88">
        <v>2023</v>
      </c>
      <c r="E1573" s="95">
        <v>8759023</v>
      </c>
      <c r="F1573" s="96" t="s">
        <v>1549</v>
      </c>
      <c r="G1573" s="88">
        <v>750</v>
      </c>
      <c r="H1573" s="88">
        <v>12</v>
      </c>
      <c r="I1573" s="89" t="s">
        <v>666</v>
      </c>
      <c r="J1573" s="88" t="s">
        <v>659</v>
      </c>
      <c r="K1573" s="135">
        <f>L1573*0.6</f>
        <v>2640</v>
      </c>
      <c r="L1573" s="135">
        <v>4400</v>
      </c>
    </row>
    <row r="1574" spans="1:12" s="10" customFormat="1" ht="10" customHeight="1">
      <c r="A1574" s="127"/>
      <c r="B1574" s="167"/>
      <c r="C1574" s="402" t="s">
        <v>2590</v>
      </c>
      <c r="D1574" s="128"/>
      <c r="E1574" s="184"/>
      <c r="F1574" s="185"/>
      <c r="G1574" s="128"/>
      <c r="H1574" s="128"/>
      <c r="I1574" s="129"/>
      <c r="J1574" s="128"/>
      <c r="K1574" s="145"/>
      <c r="L1574" s="145"/>
    </row>
    <row r="1575" spans="1:12" s="10" customFormat="1" ht="15" customHeight="1">
      <c r="A1575" s="90"/>
      <c r="B1575" s="87"/>
      <c r="C1575" s="60" t="s">
        <v>2589</v>
      </c>
      <c r="D1575" s="88">
        <v>2020</v>
      </c>
      <c r="E1575" s="95">
        <v>8765020</v>
      </c>
      <c r="F1575" s="96" t="s">
        <v>630</v>
      </c>
      <c r="G1575" s="88">
        <v>750</v>
      </c>
      <c r="H1575" s="88">
        <v>12</v>
      </c>
      <c r="I1575" s="89" t="s">
        <v>666</v>
      </c>
      <c r="J1575" s="88" t="s">
        <v>756</v>
      </c>
      <c r="K1575" s="135">
        <f>L1575*0.6</f>
        <v>3300</v>
      </c>
      <c r="L1575" s="135">
        <v>5500</v>
      </c>
    </row>
    <row r="1576" spans="1:12" s="10" customFormat="1" ht="10.4" customHeight="1">
      <c r="A1576" s="54"/>
      <c r="B1576" s="2"/>
      <c r="C1576" s="210" t="s">
        <v>1136</v>
      </c>
      <c r="D1576" s="49"/>
      <c r="E1576" s="57"/>
      <c r="F1576" s="182"/>
      <c r="G1576" s="49"/>
      <c r="H1576" s="49"/>
      <c r="I1576" s="50"/>
      <c r="J1576" s="49"/>
      <c r="K1576" s="186"/>
      <c r="L1576" s="186"/>
    </row>
    <row r="1577" spans="1:12" s="10" customFormat="1" ht="15" customHeight="1">
      <c r="A1577" s="90"/>
      <c r="B1577" s="87"/>
      <c r="C1577" s="60" t="s">
        <v>1135</v>
      </c>
      <c r="D1577" s="88">
        <v>2022</v>
      </c>
      <c r="E1577" s="95">
        <v>8752022</v>
      </c>
      <c r="F1577" s="96" t="s">
        <v>1550</v>
      </c>
      <c r="G1577" s="88">
        <v>750</v>
      </c>
      <c r="H1577" s="88">
        <v>12</v>
      </c>
      <c r="I1577" s="89" t="s">
        <v>666</v>
      </c>
      <c r="J1577" s="88"/>
      <c r="K1577" s="135">
        <f>L1577*0.6</f>
        <v>4080</v>
      </c>
      <c r="L1577" s="135">
        <v>6800</v>
      </c>
    </row>
    <row r="1578" spans="1:12" s="10" customFormat="1" ht="10.4" customHeight="1">
      <c r="A1578" s="54"/>
      <c r="B1578" s="2"/>
      <c r="C1578" s="210" t="s">
        <v>1138</v>
      </c>
      <c r="D1578" s="49"/>
      <c r="E1578" s="57"/>
      <c r="F1578" s="182"/>
      <c r="G1578" s="49"/>
      <c r="H1578" s="49"/>
      <c r="I1578" s="50"/>
      <c r="J1578" s="49"/>
      <c r="K1578" s="186"/>
      <c r="L1578" s="186"/>
    </row>
    <row r="1579" spans="1:12" s="10" customFormat="1" ht="15" customHeight="1">
      <c r="A1579" s="90"/>
      <c r="B1579" s="87"/>
      <c r="C1579" s="60" t="s">
        <v>1137</v>
      </c>
      <c r="D1579" s="88">
        <v>2022</v>
      </c>
      <c r="E1579" s="95">
        <v>8753022</v>
      </c>
      <c r="F1579" s="96" t="s">
        <v>1868</v>
      </c>
      <c r="G1579" s="88">
        <v>750</v>
      </c>
      <c r="H1579" s="88">
        <v>12</v>
      </c>
      <c r="I1579" s="89" t="s">
        <v>11</v>
      </c>
      <c r="J1579" s="88"/>
      <c r="K1579" s="135">
        <v>8280</v>
      </c>
      <c r="L1579" s="135">
        <v>13800</v>
      </c>
    </row>
    <row r="1580" spans="1:12" s="10" customFormat="1" ht="10" customHeight="1">
      <c r="A1580" s="127"/>
      <c r="B1580" s="167"/>
      <c r="C1580" s="107" t="s">
        <v>2591</v>
      </c>
      <c r="D1580" s="128"/>
      <c r="E1580" s="184"/>
      <c r="F1580" s="185"/>
      <c r="G1580" s="128"/>
      <c r="H1580" s="128"/>
      <c r="I1580" s="129"/>
      <c r="J1580" s="128"/>
      <c r="K1580" s="145"/>
      <c r="L1580" s="145"/>
    </row>
    <row r="1581" spans="1:12" s="10" customFormat="1" ht="15" customHeight="1">
      <c r="A1581" s="90"/>
      <c r="B1581" s="87"/>
      <c r="C1581" s="60" t="s">
        <v>2592</v>
      </c>
      <c r="D1581" s="88">
        <v>2023</v>
      </c>
      <c r="E1581" s="95">
        <v>8766023</v>
      </c>
      <c r="F1581" s="96" t="s">
        <v>630</v>
      </c>
      <c r="G1581" s="88">
        <v>750</v>
      </c>
      <c r="H1581" s="88">
        <v>12</v>
      </c>
      <c r="I1581" s="89" t="s">
        <v>666</v>
      </c>
      <c r="J1581" s="88"/>
      <c r="K1581" s="135">
        <f>L1581*0.6</f>
        <v>10500</v>
      </c>
      <c r="L1581" s="135">
        <v>17500</v>
      </c>
    </row>
    <row r="1582" spans="1:12" s="10" customFormat="1" ht="10.4" customHeight="1">
      <c r="A1582" s="54"/>
      <c r="B1582" s="2"/>
      <c r="C1582" s="210" t="s">
        <v>1140</v>
      </c>
      <c r="D1582" s="49"/>
      <c r="E1582" s="57"/>
      <c r="F1582" s="182"/>
      <c r="G1582" s="49"/>
      <c r="H1582" s="49"/>
      <c r="I1582" s="50"/>
      <c r="J1582" s="49"/>
      <c r="K1582" s="186"/>
      <c r="L1582" s="186"/>
    </row>
    <row r="1583" spans="1:12" s="10" customFormat="1" ht="15" customHeight="1">
      <c r="A1583" s="90"/>
      <c r="B1583" s="87"/>
      <c r="C1583" s="60" t="s">
        <v>1139</v>
      </c>
      <c r="D1583" s="88">
        <v>2022</v>
      </c>
      <c r="E1583" s="95">
        <v>8754022</v>
      </c>
      <c r="F1583" s="96" t="s">
        <v>1869</v>
      </c>
      <c r="G1583" s="88">
        <v>750</v>
      </c>
      <c r="H1583" s="88">
        <v>12</v>
      </c>
      <c r="I1583" s="89" t="s">
        <v>11</v>
      </c>
      <c r="J1583" s="88"/>
      <c r="K1583" s="94">
        <v>12000</v>
      </c>
      <c r="L1583" s="148">
        <v>20000</v>
      </c>
    </row>
    <row r="1584" spans="1:12" s="10" customFormat="1" ht="10.4" customHeight="1">
      <c r="A1584" s="54"/>
      <c r="B1584" s="2"/>
      <c r="C1584" s="133" t="s">
        <v>1456</v>
      </c>
      <c r="D1584" s="49"/>
      <c r="E1584" s="57"/>
      <c r="F1584" s="182"/>
      <c r="G1584" s="49"/>
      <c r="H1584" s="49"/>
      <c r="I1584" s="50"/>
      <c r="J1584" s="49"/>
      <c r="K1584" s="186"/>
      <c r="L1584" s="186"/>
    </row>
    <row r="1585" spans="1:12" s="10" customFormat="1" ht="15" customHeight="1">
      <c r="A1585" s="90"/>
      <c r="B1585" s="87"/>
      <c r="C1585" s="60" t="s">
        <v>1455</v>
      </c>
      <c r="D1585" s="88">
        <v>2022</v>
      </c>
      <c r="E1585" s="95">
        <v>8758022</v>
      </c>
      <c r="F1585" s="96" t="s">
        <v>1551</v>
      </c>
      <c r="G1585" s="88">
        <v>750</v>
      </c>
      <c r="H1585" s="88">
        <v>12</v>
      </c>
      <c r="I1585" s="89" t="s">
        <v>666</v>
      </c>
      <c r="J1585" s="88"/>
      <c r="K1585" s="135">
        <f>L1585*0.6</f>
        <v>12000</v>
      </c>
      <c r="L1585" s="135">
        <v>20000</v>
      </c>
    </row>
    <row r="1586" spans="1:12" s="10" customFormat="1" ht="10.4" customHeight="1">
      <c r="A1586" s="54"/>
      <c r="B1586" s="2"/>
      <c r="C1586" s="210" t="s">
        <v>1540</v>
      </c>
      <c r="D1586" s="49"/>
      <c r="E1586" s="57"/>
      <c r="F1586" s="182"/>
      <c r="G1586" s="49"/>
      <c r="H1586" s="49"/>
      <c r="I1586" s="50"/>
      <c r="J1586" s="49"/>
      <c r="K1586" s="186"/>
      <c r="L1586" s="186"/>
    </row>
    <row r="1587" spans="1:12" s="10" customFormat="1" ht="15" customHeight="1">
      <c r="A1587" s="90"/>
      <c r="B1587" s="87"/>
      <c r="C1587" s="60" t="s">
        <v>1539</v>
      </c>
      <c r="D1587" s="88">
        <v>2017</v>
      </c>
      <c r="E1587" s="95">
        <v>8763017</v>
      </c>
      <c r="F1587" s="96" t="s">
        <v>2146</v>
      </c>
      <c r="G1587" s="88">
        <v>750</v>
      </c>
      <c r="H1587" s="88">
        <v>6</v>
      </c>
      <c r="I1587" s="89" t="s">
        <v>11</v>
      </c>
      <c r="J1587" s="88"/>
      <c r="K1587" s="228">
        <f>L1587*0.6</f>
        <v>21000</v>
      </c>
      <c r="L1587" s="228">
        <v>35000</v>
      </c>
    </row>
    <row r="1588" spans="1:12" s="10" customFormat="1" ht="10.4" customHeight="1">
      <c r="A1588" s="54"/>
      <c r="B1588" s="2"/>
      <c r="C1588" s="210" t="s">
        <v>1142</v>
      </c>
      <c r="D1588" s="49"/>
      <c r="E1588" s="57"/>
      <c r="F1588" s="182"/>
      <c r="G1588" s="49"/>
      <c r="H1588" s="49"/>
      <c r="I1588" s="50"/>
      <c r="J1588" s="49"/>
      <c r="K1588" s="186"/>
      <c r="L1588" s="186"/>
    </row>
    <row r="1589" spans="1:12" s="10" customFormat="1" ht="15" customHeight="1">
      <c r="A1589" s="90"/>
      <c r="B1589" s="87"/>
      <c r="C1589" s="60" t="s">
        <v>2593</v>
      </c>
      <c r="D1589" s="88">
        <v>2021</v>
      </c>
      <c r="E1589" s="95">
        <v>8755021</v>
      </c>
      <c r="F1589" s="96" t="s">
        <v>1159</v>
      </c>
      <c r="G1589" s="88">
        <v>750</v>
      </c>
      <c r="H1589" s="88">
        <v>12</v>
      </c>
      <c r="I1589" s="89" t="s">
        <v>12</v>
      </c>
      <c r="J1589" s="88"/>
      <c r="K1589" s="135" t="s">
        <v>632</v>
      </c>
      <c r="L1589" s="534" t="s">
        <v>632</v>
      </c>
    </row>
    <row r="1590" spans="1:12" s="10" customFormat="1" ht="10.4" customHeight="1">
      <c r="A1590" s="54"/>
      <c r="B1590" s="2"/>
      <c r="C1590" s="210" t="s">
        <v>1144</v>
      </c>
      <c r="D1590" s="49"/>
      <c r="E1590" s="57"/>
      <c r="F1590" s="182"/>
      <c r="G1590" s="49"/>
      <c r="H1590" s="49"/>
      <c r="I1590" s="50"/>
      <c r="J1590" s="49"/>
      <c r="K1590" s="186"/>
      <c r="L1590" s="186"/>
    </row>
    <row r="1591" spans="1:12" s="10" customFormat="1" ht="15" customHeight="1">
      <c r="A1591" s="90"/>
      <c r="B1591" s="87"/>
      <c r="C1591" s="60" t="s">
        <v>1143</v>
      </c>
      <c r="D1591" s="88">
        <v>2021</v>
      </c>
      <c r="E1591" s="95">
        <v>8756021</v>
      </c>
      <c r="F1591" s="96" t="s">
        <v>1153</v>
      </c>
      <c r="G1591" s="88">
        <v>750</v>
      </c>
      <c r="H1591" s="88">
        <v>12</v>
      </c>
      <c r="I1591" s="89" t="s">
        <v>636</v>
      </c>
      <c r="J1591" s="88"/>
      <c r="K1591" s="135">
        <f>L1591*0.6</f>
        <v>4500</v>
      </c>
      <c r="L1591" s="135">
        <v>7500</v>
      </c>
    </row>
    <row r="1592" spans="1:12" s="10" customFormat="1" ht="10.4" customHeight="1">
      <c r="A1592" s="54"/>
      <c r="B1592" s="2"/>
      <c r="C1592" s="210" t="s">
        <v>1146</v>
      </c>
      <c r="D1592" s="49"/>
      <c r="E1592" s="57"/>
      <c r="F1592" s="182"/>
      <c r="G1592" s="49"/>
      <c r="H1592" s="49"/>
      <c r="I1592" s="50"/>
      <c r="J1592" s="49"/>
      <c r="K1592" s="186"/>
      <c r="L1592" s="186"/>
    </row>
    <row r="1593" spans="1:12" s="10" customFormat="1" ht="15" customHeight="1">
      <c r="A1593" s="36"/>
      <c r="B1593" s="5"/>
      <c r="C1593" s="37" t="s">
        <v>1145</v>
      </c>
      <c r="D1593" s="38">
        <v>2021</v>
      </c>
      <c r="E1593" s="59">
        <v>8757021</v>
      </c>
      <c r="F1593" s="62" t="s">
        <v>1870</v>
      </c>
      <c r="G1593" s="38">
        <v>750</v>
      </c>
      <c r="H1593" s="38">
        <v>12</v>
      </c>
      <c r="I1593" s="40" t="s">
        <v>636</v>
      </c>
      <c r="J1593" s="38"/>
      <c r="K1593" s="137">
        <f>0.6*L1593</f>
        <v>9600</v>
      </c>
      <c r="L1593" s="137">
        <v>16000</v>
      </c>
    </row>
    <row r="1594" spans="1:12" s="10" customFormat="1" ht="30" customHeight="1">
      <c r="A1594" s="54"/>
      <c r="B1594" s="352" t="s">
        <v>1584</v>
      </c>
      <c r="C1594" s="35"/>
      <c r="D1594" s="49"/>
      <c r="E1594" s="57"/>
      <c r="F1594" s="182"/>
      <c r="G1594" s="49"/>
      <c r="H1594" s="49"/>
      <c r="I1594" s="50"/>
      <c r="J1594" s="49"/>
      <c r="K1594" s="186"/>
      <c r="L1594" s="186"/>
    </row>
    <row r="1595" spans="1:12" s="10" customFormat="1" ht="30" customHeight="1">
      <c r="A1595" s="36"/>
      <c r="B1595" s="5" t="s">
        <v>1602</v>
      </c>
      <c r="C1595" s="37"/>
      <c r="D1595" s="38"/>
      <c r="E1595" s="59"/>
      <c r="F1595" s="62"/>
      <c r="G1595" s="38"/>
      <c r="H1595" s="38"/>
      <c r="I1595" s="40"/>
      <c r="J1595" s="38"/>
      <c r="K1595" s="137"/>
      <c r="L1595" s="233"/>
    </row>
    <row r="1596" spans="1:12" s="10" customFormat="1" ht="10.4" customHeight="1">
      <c r="A1596" s="54"/>
      <c r="B1596" s="2"/>
      <c r="C1596" s="210" t="s">
        <v>1148</v>
      </c>
      <c r="D1596" s="49"/>
      <c r="E1596" s="57"/>
      <c r="F1596" s="182"/>
      <c r="G1596" s="49"/>
      <c r="H1596" s="49"/>
      <c r="I1596" s="50"/>
      <c r="J1596" s="49"/>
      <c r="K1596" s="186"/>
      <c r="L1596" s="186"/>
    </row>
    <row r="1597" spans="1:12" s="10" customFormat="1" ht="15" customHeight="1">
      <c r="A1597" s="90"/>
      <c r="B1597" s="87"/>
      <c r="C1597" s="60" t="s">
        <v>1509</v>
      </c>
      <c r="D1597" s="88">
        <v>2022</v>
      </c>
      <c r="E1597" s="95">
        <v>8852022</v>
      </c>
      <c r="F1597" s="96" t="s">
        <v>1552</v>
      </c>
      <c r="G1597" s="88">
        <v>750</v>
      </c>
      <c r="H1597" s="88">
        <v>12</v>
      </c>
      <c r="I1597" s="89" t="s">
        <v>666</v>
      </c>
      <c r="J1597" s="88" t="s">
        <v>659</v>
      </c>
      <c r="K1597" s="135">
        <v>3600</v>
      </c>
      <c r="L1597" s="135">
        <v>6000</v>
      </c>
    </row>
    <row r="1598" spans="1:12" s="10" customFormat="1" ht="10.4" customHeight="1">
      <c r="A1598" s="54"/>
      <c r="B1598" s="2"/>
      <c r="C1598" s="210" t="s">
        <v>1189</v>
      </c>
      <c r="D1598" s="49"/>
      <c r="E1598" s="57"/>
      <c r="F1598" s="182"/>
      <c r="G1598" s="49"/>
      <c r="H1598" s="49"/>
      <c r="I1598" s="50"/>
      <c r="J1598" s="49"/>
      <c r="K1598" s="186"/>
      <c r="L1598" s="186"/>
    </row>
    <row r="1599" spans="1:12" s="10" customFormat="1" ht="15" customHeight="1">
      <c r="A1599" s="90"/>
      <c r="B1599" s="87"/>
      <c r="C1599" s="60" t="s">
        <v>1152</v>
      </c>
      <c r="D1599" s="88">
        <v>2021</v>
      </c>
      <c r="E1599" s="95">
        <v>8854021</v>
      </c>
      <c r="F1599" s="96" t="s">
        <v>1154</v>
      </c>
      <c r="G1599" s="88">
        <v>750</v>
      </c>
      <c r="H1599" s="88">
        <v>12</v>
      </c>
      <c r="I1599" s="89" t="s">
        <v>666</v>
      </c>
      <c r="J1599" s="88"/>
      <c r="K1599" s="135">
        <v>4200</v>
      </c>
      <c r="L1599" s="135">
        <v>7000</v>
      </c>
    </row>
    <row r="1600" spans="1:12" s="10" customFormat="1" ht="10.4" customHeight="1">
      <c r="A1600" s="54"/>
      <c r="B1600" s="2"/>
      <c r="C1600" s="435" t="s">
        <v>1496</v>
      </c>
      <c r="D1600" s="49"/>
      <c r="E1600" s="57"/>
      <c r="F1600" s="182"/>
      <c r="G1600" s="49"/>
      <c r="H1600" s="49"/>
      <c r="I1600" s="50"/>
      <c r="J1600" s="49"/>
      <c r="K1600" s="186"/>
      <c r="L1600" s="186"/>
    </row>
    <row r="1601" spans="1:12" s="10" customFormat="1" ht="15" customHeight="1">
      <c r="A1601" s="90"/>
      <c r="B1601" s="87"/>
      <c r="C1601" s="60" t="s">
        <v>1149</v>
      </c>
      <c r="D1601" s="88">
        <v>2021</v>
      </c>
      <c r="E1601" s="95">
        <v>8853021</v>
      </c>
      <c r="F1601" s="96" t="s">
        <v>1553</v>
      </c>
      <c r="G1601" s="88">
        <v>750</v>
      </c>
      <c r="H1601" s="88">
        <v>12</v>
      </c>
      <c r="I1601" s="89" t="s">
        <v>666</v>
      </c>
      <c r="J1601" s="88"/>
      <c r="K1601" s="135">
        <f>0.6*L1601</f>
        <v>5100</v>
      </c>
      <c r="L1601" s="135">
        <v>8500</v>
      </c>
    </row>
    <row r="1602" spans="1:12" s="10" customFormat="1" ht="10.4" customHeight="1">
      <c r="A1602" s="54"/>
      <c r="B1602" s="2"/>
      <c r="C1602" s="210" t="s">
        <v>1169</v>
      </c>
      <c r="D1602" s="49"/>
      <c r="E1602" s="57"/>
      <c r="F1602" s="182"/>
      <c r="G1602" s="49"/>
      <c r="H1602" s="49"/>
      <c r="I1602" s="50"/>
      <c r="J1602" s="49"/>
      <c r="K1602" s="186"/>
      <c r="L1602" s="186"/>
    </row>
    <row r="1603" spans="1:12" s="10" customFormat="1" ht="15" customHeight="1">
      <c r="A1603" s="90"/>
      <c r="B1603" s="87"/>
      <c r="C1603" s="60" t="s">
        <v>1168</v>
      </c>
      <c r="D1603" s="88">
        <v>2022</v>
      </c>
      <c r="E1603" s="95">
        <v>8855022</v>
      </c>
      <c r="F1603" s="96" t="s">
        <v>1155</v>
      </c>
      <c r="G1603" s="88">
        <v>750</v>
      </c>
      <c r="H1603" s="88">
        <v>12</v>
      </c>
      <c r="I1603" s="89" t="s">
        <v>666</v>
      </c>
      <c r="J1603" s="88"/>
      <c r="K1603" s="135">
        <f>0.6*L1603</f>
        <v>7500</v>
      </c>
      <c r="L1603" s="135">
        <v>12500</v>
      </c>
    </row>
    <row r="1604" spans="1:12" s="10" customFormat="1" ht="10.4" customHeight="1">
      <c r="A1604" s="54"/>
      <c r="B1604" s="2"/>
      <c r="C1604" s="210" t="s">
        <v>1171</v>
      </c>
      <c r="D1604" s="49"/>
      <c r="E1604" s="57"/>
      <c r="F1604" s="182"/>
      <c r="G1604" s="49"/>
      <c r="H1604" s="49"/>
      <c r="I1604" s="50"/>
      <c r="J1604" s="49"/>
      <c r="K1604" s="186"/>
      <c r="L1604" s="186"/>
    </row>
    <row r="1605" spans="1:12" s="10" customFormat="1" ht="15" customHeight="1">
      <c r="A1605" s="90"/>
      <c r="B1605" s="87"/>
      <c r="C1605" s="60" t="s">
        <v>1170</v>
      </c>
      <c r="D1605" s="88">
        <v>2022</v>
      </c>
      <c r="E1605" s="95">
        <v>8857022</v>
      </c>
      <c r="F1605" s="96" t="s">
        <v>1156</v>
      </c>
      <c r="G1605" s="88">
        <v>750</v>
      </c>
      <c r="H1605" s="88">
        <v>12</v>
      </c>
      <c r="I1605" s="89" t="s">
        <v>666</v>
      </c>
      <c r="J1605" s="88"/>
      <c r="K1605" s="135">
        <f>0.6*L1605</f>
        <v>8100</v>
      </c>
      <c r="L1605" s="135">
        <v>13500</v>
      </c>
    </row>
    <row r="1606" spans="1:12" s="10" customFormat="1" ht="10.4" customHeight="1">
      <c r="A1606" s="54"/>
      <c r="B1606" s="2"/>
      <c r="C1606" s="210" t="s">
        <v>1190</v>
      </c>
      <c r="D1606" s="49"/>
      <c r="E1606" s="57"/>
      <c r="F1606" s="182"/>
      <c r="G1606" s="49"/>
      <c r="H1606" s="49"/>
      <c r="I1606" s="50"/>
      <c r="J1606" s="49"/>
      <c r="K1606" s="186"/>
      <c r="L1606" s="186"/>
    </row>
    <row r="1607" spans="1:12" s="10" customFormat="1" ht="15" customHeight="1">
      <c r="A1607" s="90"/>
      <c r="B1607" s="87"/>
      <c r="C1607" s="60" t="s">
        <v>1172</v>
      </c>
      <c r="D1607" s="88">
        <v>2022</v>
      </c>
      <c r="E1607" s="95">
        <v>8856022</v>
      </c>
      <c r="F1607" s="96" t="s">
        <v>1157</v>
      </c>
      <c r="G1607" s="88">
        <v>750</v>
      </c>
      <c r="H1607" s="88">
        <v>12</v>
      </c>
      <c r="I1607" s="89" t="s">
        <v>666</v>
      </c>
      <c r="J1607" s="88"/>
      <c r="K1607" s="135">
        <f>0.6*L1607</f>
        <v>8100</v>
      </c>
      <c r="L1607" s="135">
        <v>13500</v>
      </c>
    </row>
    <row r="1608" spans="1:12" s="10" customFormat="1" ht="9.75" customHeight="1">
      <c r="A1608" s="54"/>
      <c r="B1608" s="2"/>
      <c r="C1608" s="210" t="s">
        <v>1142</v>
      </c>
      <c r="D1608" s="49"/>
      <c r="E1608" s="57"/>
      <c r="F1608" s="182"/>
      <c r="G1608" s="49"/>
      <c r="H1608" s="49"/>
      <c r="I1608" s="50"/>
      <c r="J1608" s="49"/>
      <c r="K1608" s="186"/>
      <c r="L1608" s="186"/>
    </row>
    <row r="1609" spans="1:12" s="10" customFormat="1" ht="15" customHeight="1">
      <c r="A1609" s="90"/>
      <c r="B1609" s="87"/>
      <c r="C1609" s="60" t="s">
        <v>1141</v>
      </c>
      <c r="D1609" s="88">
        <v>2023</v>
      </c>
      <c r="E1609" s="95">
        <v>8851023</v>
      </c>
      <c r="F1609" s="96" t="s">
        <v>2631</v>
      </c>
      <c r="G1609" s="88">
        <v>750</v>
      </c>
      <c r="H1609" s="88">
        <v>12</v>
      </c>
      <c r="I1609" s="89" t="s">
        <v>636</v>
      </c>
      <c r="J1609" s="88" t="s">
        <v>659</v>
      </c>
      <c r="K1609" s="139">
        <f>0.6*L1609</f>
        <v>2640</v>
      </c>
      <c r="L1609" s="91">
        <v>4400</v>
      </c>
    </row>
    <row r="1610" spans="1:12" s="10" customFormat="1" ht="9.75" customHeight="1">
      <c r="A1610" s="54"/>
      <c r="B1610" s="2"/>
      <c r="C1610" s="210" t="s">
        <v>1188</v>
      </c>
      <c r="D1610" s="49"/>
      <c r="E1610" s="57"/>
      <c r="F1610" s="182"/>
      <c r="G1610" s="49"/>
      <c r="H1610" s="49"/>
      <c r="I1610" s="50"/>
      <c r="J1610" s="49"/>
      <c r="K1610" s="186"/>
      <c r="L1610" s="186"/>
    </row>
    <row r="1611" spans="1:12" s="10" customFormat="1" ht="15" customHeight="1">
      <c r="A1611" s="90"/>
      <c r="B1611" s="87"/>
      <c r="C1611" s="60" t="s">
        <v>1150</v>
      </c>
      <c r="D1611" s="88">
        <v>2022</v>
      </c>
      <c r="E1611" s="95">
        <v>8858022</v>
      </c>
      <c r="F1611" s="96" t="s">
        <v>706</v>
      </c>
      <c r="G1611" s="88">
        <v>750</v>
      </c>
      <c r="H1611" s="88">
        <v>12</v>
      </c>
      <c r="I1611" s="89" t="s">
        <v>636</v>
      </c>
      <c r="J1611" s="88"/>
      <c r="K1611" s="135">
        <f>L1611*0.6</f>
        <v>10200</v>
      </c>
      <c r="L1611" s="135">
        <v>17000</v>
      </c>
    </row>
    <row r="1612" spans="1:12" s="10" customFormat="1" ht="9.75" customHeight="1">
      <c r="A1612" s="54"/>
      <c r="B1612" s="2"/>
      <c r="C1612" s="210" t="s">
        <v>1191</v>
      </c>
      <c r="D1612" s="49"/>
      <c r="E1612" s="57"/>
      <c r="F1612" s="182"/>
      <c r="G1612" s="49"/>
      <c r="H1612" s="49"/>
      <c r="I1612" s="50"/>
      <c r="J1612" s="49"/>
      <c r="K1612" s="186"/>
      <c r="L1612" s="186"/>
    </row>
    <row r="1613" spans="1:12" s="10" customFormat="1" ht="15" customHeight="1">
      <c r="A1613" s="36"/>
      <c r="B1613" s="5"/>
      <c r="C1613" s="37" t="s">
        <v>1151</v>
      </c>
      <c r="D1613" s="38">
        <v>2021</v>
      </c>
      <c r="E1613" s="59">
        <v>8859021</v>
      </c>
      <c r="F1613" s="62" t="s">
        <v>1158</v>
      </c>
      <c r="G1613" s="38">
        <v>750</v>
      </c>
      <c r="H1613" s="38">
        <v>12</v>
      </c>
      <c r="I1613" s="40" t="s">
        <v>636</v>
      </c>
      <c r="J1613" s="38"/>
      <c r="K1613" s="137">
        <f>L1613*0.6</f>
        <v>9000</v>
      </c>
      <c r="L1613" s="137">
        <v>15000</v>
      </c>
    </row>
    <row r="1614" spans="1:12" s="10" customFormat="1" ht="30" customHeight="1">
      <c r="A1614" s="54"/>
      <c r="B1614" s="352" t="s">
        <v>1466</v>
      </c>
      <c r="C1614" s="35"/>
      <c r="D1614" s="49"/>
      <c r="E1614" s="57"/>
      <c r="F1614" s="182"/>
      <c r="G1614" s="49"/>
      <c r="H1614" s="49"/>
      <c r="I1614" s="50"/>
      <c r="J1614" s="49"/>
      <c r="K1614" s="186"/>
      <c r="L1614" s="186"/>
    </row>
    <row r="1615" spans="1:12" s="10" customFormat="1" ht="30" customHeight="1">
      <c r="A1615" s="36"/>
      <c r="B1615" s="5" t="s">
        <v>1465</v>
      </c>
      <c r="C1615" s="37"/>
      <c r="D1615" s="38"/>
      <c r="E1615" s="59"/>
      <c r="F1615" s="62"/>
      <c r="G1615" s="38"/>
      <c r="H1615" s="38"/>
      <c r="I1615" s="40"/>
      <c r="J1615" s="38"/>
      <c r="K1615" s="137"/>
      <c r="L1615" s="233"/>
    </row>
    <row r="1616" spans="1:12" s="10" customFormat="1" ht="10" customHeight="1">
      <c r="A1616" s="127"/>
      <c r="B1616" s="167"/>
      <c r="C1616" s="314" t="s">
        <v>2588</v>
      </c>
      <c r="D1616" s="128"/>
      <c r="E1616" s="184"/>
      <c r="F1616" s="185"/>
      <c r="G1616" s="128"/>
      <c r="H1616" s="128"/>
      <c r="I1616" s="129"/>
      <c r="J1616" s="128"/>
      <c r="K1616" s="226"/>
      <c r="L1616" s="213"/>
    </row>
    <row r="1617" spans="1:12" s="10" customFormat="1" ht="15" customHeight="1">
      <c r="A1617" s="90"/>
      <c r="B1617" s="87"/>
      <c r="C1617" s="60" t="s">
        <v>2587</v>
      </c>
      <c r="D1617" s="88">
        <v>2021</v>
      </c>
      <c r="E1617" s="95">
        <v>5168021</v>
      </c>
      <c r="F1617" s="96" t="s">
        <v>630</v>
      </c>
      <c r="G1617" s="88">
        <v>750</v>
      </c>
      <c r="H1617" s="88">
        <v>12</v>
      </c>
      <c r="I1617" s="89" t="s">
        <v>689</v>
      </c>
      <c r="J1617" s="88"/>
      <c r="K1617" s="139">
        <f>L1617*0.6</f>
        <v>6600</v>
      </c>
      <c r="L1617" s="91">
        <v>11000</v>
      </c>
    </row>
    <row r="1618" spans="1:12" s="10" customFormat="1" ht="9.75" customHeight="1">
      <c r="A1618" s="54"/>
      <c r="B1618" s="2"/>
      <c r="C1618" s="210" t="s">
        <v>2006</v>
      </c>
      <c r="D1618" s="49"/>
      <c r="E1618" s="57"/>
      <c r="F1618" s="182"/>
      <c r="G1618" s="49"/>
      <c r="H1618" s="49"/>
      <c r="I1618" s="50"/>
      <c r="J1618" s="49"/>
      <c r="K1618" s="186"/>
      <c r="L1618" s="186"/>
    </row>
    <row r="1619" spans="1:12" s="10" customFormat="1" ht="15" customHeight="1">
      <c r="A1619" s="90"/>
      <c r="B1619" s="87"/>
      <c r="C1619" s="60" t="s">
        <v>2002</v>
      </c>
      <c r="D1619" s="88">
        <v>2020</v>
      </c>
      <c r="E1619" s="95">
        <v>5167020</v>
      </c>
      <c r="F1619" s="96" t="s">
        <v>2262</v>
      </c>
      <c r="G1619" s="88">
        <v>750</v>
      </c>
      <c r="H1619" s="88">
        <v>12</v>
      </c>
      <c r="I1619" s="89" t="s">
        <v>689</v>
      </c>
      <c r="J1619" s="88"/>
      <c r="K1619" s="135">
        <f>0.6*L1619</f>
        <v>6000</v>
      </c>
      <c r="L1619" s="135">
        <v>10000</v>
      </c>
    </row>
    <row r="1620" spans="1:12" s="10" customFormat="1" ht="9.75" customHeight="1">
      <c r="A1620" s="54"/>
      <c r="B1620" s="2"/>
      <c r="C1620" s="435" t="s">
        <v>1482</v>
      </c>
      <c r="D1620" s="49"/>
      <c r="E1620" s="57"/>
      <c r="F1620" s="182"/>
      <c r="G1620" s="49"/>
      <c r="H1620" s="49"/>
      <c r="I1620" s="50"/>
      <c r="J1620" s="49"/>
      <c r="K1620" s="186"/>
      <c r="L1620" s="186"/>
    </row>
    <row r="1621" spans="1:12" s="10" customFormat="1" ht="15" customHeight="1">
      <c r="A1621" s="90"/>
      <c r="B1621" s="87"/>
      <c r="C1621" s="60" t="s">
        <v>1483</v>
      </c>
      <c r="D1621" s="88">
        <v>2023</v>
      </c>
      <c r="E1621" s="95">
        <v>5151023</v>
      </c>
      <c r="F1621" s="96" t="s">
        <v>2214</v>
      </c>
      <c r="G1621" s="88">
        <v>750</v>
      </c>
      <c r="H1621" s="88">
        <v>12</v>
      </c>
      <c r="I1621" s="89" t="s">
        <v>666</v>
      </c>
      <c r="J1621" s="88"/>
      <c r="K1621" s="135">
        <f t="shared" ref="K1621" si="68">0.6*L1621</f>
        <v>3300</v>
      </c>
      <c r="L1621" s="135">
        <v>5500</v>
      </c>
    </row>
    <row r="1622" spans="1:12" s="10" customFormat="1" ht="9" customHeight="1">
      <c r="A1622" s="54"/>
      <c r="B1622" s="2"/>
      <c r="C1622" s="435" t="s">
        <v>1528</v>
      </c>
      <c r="D1622" s="49"/>
      <c r="E1622" s="57"/>
      <c r="F1622" s="182"/>
      <c r="G1622" s="49"/>
      <c r="H1622" s="49"/>
      <c r="I1622" s="50"/>
      <c r="J1622" s="49"/>
      <c r="K1622" s="186"/>
      <c r="L1622" s="186"/>
    </row>
    <row r="1623" spans="1:12" s="10" customFormat="1" ht="15" customHeight="1">
      <c r="A1623" s="90"/>
      <c r="B1623" s="87"/>
      <c r="C1623" s="60" t="s">
        <v>1484</v>
      </c>
      <c r="D1623" s="88">
        <v>2022</v>
      </c>
      <c r="E1623" s="95">
        <v>5152022</v>
      </c>
      <c r="F1623" s="96" t="s">
        <v>1554</v>
      </c>
      <c r="G1623" s="88">
        <v>750</v>
      </c>
      <c r="H1623" s="88">
        <v>12</v>
      </c>
      <c r="I1623" s="89" t="s">
        <v>666</v>
      </c>
      <c r="J1623" s="88"/>
      <c r="K1623" s="135">
        <f t="shared" ref="K1623" si="69">0.6*L1623</f>
        <v>5100</v>
      </c>
      <c r="L1623" s="135">
        <v>8500</v>
      </c>
    </row>
    <row r="1624" spans="1:12" s="10" customFormat="1" ht="9.65" customHeight="1">
      <c r="A1624" s="54"/>
      <c r="B1624" s="2"/>
      <c r="C1624" s="210" t="s">
        <v>1485</v>
      </c>
      <c r="D1624" s="49"/>
      <c r="E1624" s="57"/>
      <c r="F1624" s="182"/>
      <c r="G1624" s="49"/>
      <c r="H1624" s="49"/>
      <c r="I1624" s="50"/>
      <c r="J1624" s="49"/>
      <c r="K1624" s="186"/>
      <c r="L1624" s="186"/>
    </row>
    <row r="1625" spans="1:12" s="10" customFormat="1" ht="15" customHeight="1">
      <c r="A1625" s="90"/>
      <c r="B1625" s="87"/>
      <c r="C1625" s="60" t="s">
        <v>1486</v>
      </c>
      <c r="D1625" s="88">
        <v>2022</v>
      </c>
      <c r="E1625" s="95">
        <v>5153022</v>
      </c>
      <c r="F1625" s="96" t="s">
        <v>1555</v>
      </c>
      <c r="G1625" s="88">
        <v>750</v>
      </c>
      <c r="H1625" s="88">
        <v>12</v>
      </c>
      <c r="I1625" s="89" t="s">
        <v>666</v>
      </c>
      <c r="J1625" s="88"/>
      <c r="K1625" s="135">
        <f t="shared" ref="K1625" si="70">0.6*L1625</f>
        <v>5220</v>
      </c>
      <c r="L1625" s="135">
        <v>8700</v>
      </c>
    </row>
    <row r="1626" spans="1:12" s="10" customFormat="1" ht="9.65" customHeight="1">
      <c r="A1626" s="54"/>
      <c r="B1626" s="2"/>
      <c r="C1626" s="210" t="s">
        <v>2003</v>
      </c>
      <c r="D1626" s="49"/>
      <c r="E1626" s="57"/>
      <c r="F1626" s="182"/>
      <c r="G1626" s="49"/>
      <c r="H1626" s="49"/>
      <c r="I1626" s="50"/>
      <c r="J1626" s="49"/>
      <c r="K1626" s="186"/>
      <c r="L1626" s="186"/>
    </row>
    <row r="1627" spans="1:12" s="10" customFormat="1" ht="15" customHeight="1">
      <c r="A1627" s="90"/>
      <c r="B1627" s="87"/>
      <c r="C1627" s="60" t="s">
        <v>2004</v>
      </c>
      <c r="D1627" s="88">
        <v>2022</v>
      </c>
      <c r="E1627" s="95">
        <v>5159023</v>
      </c>
      <c r="F1627" s="96" t="s">
        <v>2263</v>
      </c>
      <c r="G1627" s="88">
        <v>750</v>
      </c>
      <c r="H1627" s="88">
        <v>12</v>
      </c>
      <c r="I1627" s="89" t="s">
        <v>666</v>
      </c>
      <c r="J1627" s="88"/>
      <c r="K1627" s="135">
        <f t="shared" ref="K1627" si="71">0.6*L1627</f>
        <v>5400</v>
      </c>
      <c r="L1627" s="135">
        <v>9000</v>
      </c>
    </row>
    <row r="1628" spans="1:12" s="10" customFormat="1" ht="9.65" customHeight="1">
      <c r="A1628" s="54"/>
      <c r="B1628" s="2"/>
      <c r="C1628" s="210" t="s">
        <v>1525</v>
      </c>
      <c r="D1628" s="49"/>
      <c r="E1628" s="57"/>
      <c r="F1628" s="182"/>
      <c r="G1628" s="49"/>
      <c r="H1628" s="49"/>
      <c r="I1628" s="50"/>
      <c r="J1628" s="49"/>
      <c r="K1628" s="186"/>
      <c r="L1628" s="186"/>
    </row>
    <row r="1629" spans="1:12" s="10" customFormat="1" ht="15" customHeight="1">
      <c r="A1629" s="90"/>
      <c r="B1629" s="87"/>
      <c r="C1629" s="60" t="s">
        <v>1487</v>
      </c>
      <c r="D1629" s="88">
        <v>2022</v>
      </c>
      <c r="E1629" s="95">
        <v>5154022</v>
      </c>
      <c r="F1629" s="96" t="s">
        <v>1556</v>
      </c>
      <c r="G1629" s="88">
        <v>750</v>
      </c>
      <c r="H1629" s="88">
        <v>12</v>
      </c>
      <c r="I1629" s="89" t="s">
        <v>666</v>
      </c>
      <c r="J1629" s="88"/>
      <c r="K1629" s="135">
        <f t="shared" ref="K1629" si="72">0.6*L1629</f>
        <v>9600</v>
      </c>
      <c r="L1629" s="135">
        <v>16000</v>
      </c>
    </row>
    <row r="1630" spans="1:12" s="10" customFormat="1" ht="9.65" customHeight="1">
      <c r="A1630" s="54"/>
      <c r="B1630" s="2"/>
      <c r="C1630" s="210" t="s">
        <v>1488</v>
      </c>
      <c r="D1630" s="49"/>
      <c r="E1630" s="57"/>
      <c r="F1630" s="182"/>
      <c r="G1630" s="49"/>
      <c r="H1630" s="49"/>
      <c r="I1630" s="50"/>
      <c r="J1630" s="49"/>
      <c r="K1630" s="186"/>
      <c r="L1630" s="186"/>
    </row>
    <row r="1631" spans="1:12" s="10" customFormat="1" ht="15" customHeight="1">
      <c r="A1631" s="90"/>
      <c r="B1631" s="87"/>
      <c r="C1631" s="60" t="s">
        <v>1489</v>
      </c>
      <c r="D1631" s="88">
        <v>2023</v>
      </c>
      <c r="E1631" s="95">
        <v>5155023</v>
      </c>
      <c r="F1631" s="96" t="s">
        <v>2448</v>
      </c>
      <c r="G1631" s="88">
        <v>750</v>
      </c>
      <c r="H1631" s="88">
        <v>12</v>
      </c>
      <c r="I1631" s="89" t="s">
        <v>666</v>
      </c>
      <c r="J1631" s="88"/>
      <c r="K1631" s="135">
        <f t="shared" ref="K1631" si="73">0.6*L1631</f>
        <v>9900</v>
      </c>
      <c r="L1631" s="135">
        <v>16500</v>
      </c>
    </row>
    <row r="1632" spans="1:12" s="10" customFormat="1" ht="9.65" customHeight="1">
      <c r="A1632" s="54"/>
      <c r="B1632" s="2"/>
      <c r="C1632" s="210" t="s">
        <v>1490</v>
      </c>
      <c r="D1632" s="49"/>
      <c r="E1632" s="57"/>
      <c r="F1632" s="182"/>
      <c r="G1632" s="49"/>
      <c r="H1632" s="49"/>
      <c r="I1632" s="50"/>
      <c r="J1632" s="49"/>
      <c r="K1632" s="186"/>
      <c r="L1632" s="186"/>
    </row>
    <row r="1633" spans="1:12" s="10" customFormat="1" ht="15" customHeight="1">
      <c r="A1633" s="90"/>
      <c r="B1633" s="87"/>
      <c r="C1633" s="60" t="s">
        <v>1491</v>
      </c>
      <c r="D1633" s="88">
        <v>2022</v>
      </c>
      <c r="E1633" s="95">
        <v>5156022</v>
      </c>
      <c r="F1633" s="96" t="s">
        <v>1557</v>
      </c>
      <c r="G1633" s="88">
        <v>750</v>
      </c>
      <c r="H1633" s="88">
        <v>12</v>
      </c>
      <c r="I1633" s="89" t="s">
        <v>666</v>
      </c>
      <c r="J1633" s="88"/>
      <c r="K1633" s="135">
        <f t="shared" ref="K1633" si="74">0.6*L1633</f>
        <v>10500</v>
      </c>
      <c r="L1633" s="135">
        <v>17500</v>
      </c>
    </row>
    <row r="1634" spans="1:12" s="10" customFormat="1" ht="9.65" customHeight="1">
      <c r="A1634" s="54"/>
      <c r="B1634" s="2"/>
      <c r="C1634" s="210" t="s">
        <v>2005</v>
      </c>
      <c r="D1634" s="49"/>
      <c r="E1634" s="57"/>
      <c r="F1634" s="182"/>
      <c r="G1634" s="49"/>
      <c r="H1634" s="49"/>
      <c r="I1634" s="50"/>
      <c r="J1634" s="49"/>
      <c r="K1634" s="186"/>
      <c r="L1634" s="186"/>
    </row>
    <row r="1635" spans="1:12" s="10" customFormat="1" ht="15" customHeight="1">
      <c r="A1635" s="90"/>
      <c r="B1635" s="87"/>
      <c r="C1635" s="60" t="s">
        <v>1492</v>
      </c>
      <c r="D1635" s="88">
        <v>2024</v>
      </c>
      <c r="E1635" s="95">
        <v>5157024</v>
      </c>
      <c r="F1635" s="96" t="s">
        <v>706</v>
      </c>
      <c r="G1635" s="88">
        <v>750</v>
      </c>
      <c r="H1635" s="88">
        <v>12</v>
      </c>
      <c r="I1635" s="89" t="s">
        <v>666</v>
      </c>
      <c r="J1635" s="88"/>
      <c r="K1635" s="139">
        <f>L1635*0.6</f>
        <v>12000</v>
      </c>
      <c r="L1635" s="91">
        <v>20000</v>
      </c>
    </row>
    <row r="1636" spans="1:12" s="10" customFormat="1" ht="9.65" customHeight="1">
      <c r="A1636" s="54"/>
      <c r="B1636" s="2"/>
      <c r="C1636" s="210" t="s">
        <v>2020</v>
      </c>
      <c r="D1636" s="49"/>
      <c r="E1636" s="57"/>
      <c r="F1636" s="182"/>
      <c r="G1636" s="49"/>
      <c r="H1636" s="49"/>
      <c r="I1636" s="50"/>
      <c r="J1636" s="49"/>
      <c r="K1636" s="186"/>
      <c r="L1636" s="186"/>
    </row>
    <row r="1637" spans="1:12" s="10" customFormat="1" ht="15" customHeight="1">
      <c r="A1637" s="90"/>
      <c r="B1637" s="87"/>
      <c r="C1637" s="60" t="s">
        <v>2019</v>
      </c>
      <c r="D1637" s="88">
        <v>2022</v>
      </c>
      <c r="E1637" s="95">
        <v>5160022</v>
      </c>
      <c r="F1637" s="96" t="s">
        <v>706</v>
      </c>
      <c r="G1637" s="88">
        <v>750</v>
      </c>
      <c r="H1637" s="88">
        <v>12</v>
      </c>
      <c r="I1637" s="89" t="s">
        <v>636</v>
      </c>
      <c r="J1637" s="88"/>
      <c r="K1637" s="135">
        <f>L1637*0.6</f>
        <v>4680</v>
      </c>
      <c r="L1637" s="135">
        <v>7800</v>
      </c>
    </row>
    <row r="1638" spans="1:12" s="10" customFormat="1" ht="9.65" customHeight="1">
      <c r="A1638" s="54"/>
      <c r="B1638" s="2"/>
      <c r="C1638" s="210" t="s">
        <v>2017</v>
      </c>
      <c r="D1638" s="49"/>
      <c r="E1638" s="57"/>
      <c r="F1638" s="182"/>
      <c r="G1638" s="49"/>
      <c r="H1638" s="49"/>
      <c r="I1638" s="50"/>
      <c r="J1638" s="49"/>
      <c r="K1638" s="186"/>
      <c r="L1638" s="186"/>
    </row>
    <row r="1639" spans="1:12" s="10" customFormat="1" ht="15" customHeight="1">
      <c r="A1639" s="90"/>
      <c r="B1639" s="87"/>
      <c r="C1639" s="60" t="s">
        <v>2018</v>
      </c>
      <c r="D1639" s="88">
        <v>2022</v>
      </c>
      <c r="E1639" s="95">
        <v>5161022</v>
      </c>
      <c r="F1639" s="96" t="s">
        <v>706</v>
      </c>
      <c r="G1639" s="88">
        <v>750</v>
      </c>
      <c r="H1639" s="88">
        <v>12</v>
      </c>
      <c r="I1639" s="89" t="s">
        <v>636</v>
      </c>
      <c r="J1639" s="88"/>
      <c r="K1639" s="139">
        <f>L1639*0.6</f>
        <v>6000</v>
      </c>
      <c r="L1639" s="91">
        <v>10000</v>
      </c>
    </row>
    <row r="1640" spans="1:12" s="10" customFormat="1" ht="9.65" customHeight="1">
      <c r="A1640" s="54"/>
      <c r="B1640" s="2"/>
      <c r="C1640" s="210" t="s">
        <v>2016</v>
      </c>
      <c r="D1640" s="49"/>
      <c r="E1640" s="57"/>
      <c r="F1640" s="182"/>
      <c r="G1640" s="49"/>
      <c r="H1640" s="49"/>
      <c r="I1640" s="50"/>
      <c r="J1640" s="49"/>
      <c r="K1640" s="186"/>
      <c r="L1640" s="186"/>
    </row>
    <row r="1641" spans="1:12" s="10" customFormat="1" ht="15" customHeight="1">
      <c r="A1641" s="90"/>
      <c r="B1641" s="87"/>
      <c r="C1641" s="60" t="s">
        <v>2015</v>
      </c>
      <c r="D1641" s="88">
        <v>2022</v>
      </c>
      <c r="E1641" s="95">
        <v>5162022</v>
      </c>
      <c r="F1641" s="96" t="s">
        <v>706</v>
      </c>
      <c r="G1641" s="88">
        <v>750</v>
      </c>
      <c r="H1641" s="88">
        <v>12</v>
      </c>
      <c r="I1641" s="89" t="s">
        <v>636</v>
      </c>
      <c r="J1641" s="88"/>
      <c r="K1641" s="135">
        <f t="shared" ref="K1641" si="75">0.6*L1641</f>
        <v>7200</v>
      </c>
      <c r="L1641" s="135">
        <v>12000</v>
      </c>
    </row>
    <row r="1642" spans="1:12" s="10" customFormat="1" ht="9.65" customHeight="1">
      <c r="A1642" s="54"/>
      <c r="B1642" s="2"/>
      <c r="C1642" s="133" t="s">
        <v>2014</v>
      </c>
      <c r="D1642" s="49"/>
      <c r="E1642" s="57"/>
      <c r="F1642" s="182"/>
      <c r="G1642" s="49"/>
      <c r="H1642" s="49"/>
      <c r="I1642" s="50"/>
      <c r="J1642" s="49"/>
      <c r="K1642" s="186"/>
      <c r="L1642" s="186"/>
    </row>
    <row r="1643" spans="1:12" s="10" customFormat="1" ht="15" customHeight="1">
      <c r="A1643" s="90"/>
      <c r="B1643" s="87"/>
      <c r="C1643" s="60" t="s">
        <v>2013</v>
      </c>
      <c r="D1643" s="88">
        <v>2022</v>
      </c>
      <c r="E1643" s="95">
        <v>5163022</v>
      </c>
      <c r="F1643" s="96" t="s">
        <v>706</v>
      </c>
      <c r="G1643" s="88">
        <v>750</v>
      </c>
      <c r="H1643" s="88">
        <v>12</v>
      </c>
      <c r="I1643" s="89" t="s">
        <v>636</v>
      </c>
      <c r="J1643" s="88"/>
      <c r="K1643" s="135">
        <f t="shared" ref="K1643" si="76">0.6*L1643</f>
        <v>9600</v>
      </c>
      <c r="L1643" s="135">
        <v>16000</v>
      </c>
    </row>
    <row r="1644" spans="1:12" s="10" customFormat="1" ht="9.65" customHeight="1">
      <c r="A1644" s="54"/>
      <c r="B1644" s="2"/>
      <c r="C1644" s="210" t="s">
        <v>2012</v>
      </c>
      <c r="D1644" s="49"/>
      <c r="E1644" s="57"/>
      <c r="F1644" s="182"/>
      <c r="G1644" s="49"/>
      <c r="H1644" s="49"/>
      <c r="I1644" s="50"/>
      <c r="J1644" s="49"/>
      <c r="K1644" s="186"/>
      <c r="L1644" s="186"/>
    </row>
    <row r="1645" spans="1:12" s="10" customFormat="1" ht="15" customHeight="1">
      <c r="A1645" s="90"/>
      <c r="B1645" s="87"/>
      <c r="C1645" s="60" t="s">
        <v>2011</v>
      </c>
      <c r="D1645" s="88">
        <v>2022</v>
      </c>
      <c r="E1645" s="95">
        <v>5164022</v>
      </c>
      <c r="F1645" s="96" t="s">
        <v>706</v>
      </c>
      <c r="G1645" s="88">
        <v>750</v>
      </c>
      <c r="H1645" s="88">
        <v>12</v>
      </c>
      <c r="I1645" s="89" t="s">
        <v>636</v>
      </c>
      <c r="J1645" s="88"/>
      <c r="K1645" s="135">
        <f t="shared" ref="K1645" si="77">0.6*L1645</f>
        <v>10200</v>
      </c>
      <c r="L1645" s="135">
        <v>17000</v>
      </c>
    </row>
    <row r="1646" spans="1:12" s="10" customFormat="1" ht="9.65" customHeight="1">
      <c r="A1646" s="54"/>
      <c r="B1646" s="2"/>
      <c r="C1646" s="133" t="s">
        <v>2009</v>
      </c>
      <c r="D1646" s="49"/>
      <c r="E1646" s="57"/>
      <c r="F1646" s="182"/>
      <c r="G1646" s="49"/>
      <c r="H1646" s="49"/>
      <c r="I1646" s="50"/>
      <c r="J1646" s="49"/>
      <c r="K1646" s="186"/>
      <c r="L1646" s="186"/>
    </row>
    <row r="1647" spans="1:12" s="10" customFormat="1" ht="15" customHeight="1">
      <c r="A1647" s="90"/>
      <c r="B1647" s="87"/>
      <c r="C1647" s="60" t="s">
        <v>2010</v>
      </c>
      <c r="D1647" s="88">
        <v>2021</v>
      </c>
      <c r="E1647" s="95">
        <v>5165021</v>
      </c>
      <c r="F1647" s="96" t="s">
        <v>2479</v>
      </c>
      <c r="G1647" s="88">
        <v>750</v>
      </c>
      <c r="H1647" s="88">
        <v>12</v>
      </c>
      <c r="I1647" s="89" t="s">
        <v>636</v>
      </c>
      <c r="J1647" s="88"/>
      <c r="K1647" s="135">
        <f t="shared" ref="K1647" si="78">0.6*L1647</f>
        <v>14100</v>
      </c>
      <c r="L1647" s="135">
        <v>23500</v>
      </c>
    </row>
    <row r="1648" spans="1:12" s="10" customFormat="1" ht="9.65" customHeight="1">
      <c r="A1648" s="54"/>
      <c r="B1648" s="2"/>
      <c r="C1648" s="210" t="s">
        <v>2007</v>
      </c>
      <c r="D1648" s="49"/>
      <c r="E1648" s="57"/>
      <c r="F1648" s="182"/>
      <c r="G1648" s="49"/>
      <c r="H1648" s="49"/>
      <c r="I1648" s="50"/>
      <c r="J1648" s="49"/>
      <c r="K1648" s="186"/>
      <c r="L1648" s="186"/>
    </row>
    <row r="1649" spans="1:12" s="10" customFormat="1" ht="15" customHeight="1">
      <c r="A1649" s="36"/>
      <c r="B1649" s="5"/>
      <c r="C1649" s="37" t="s">
        <v>2008</v>
      </c>
      <c r="D1649" s="38">
        <v>2022</v>
      </c>
      <c r="E1649" s="59">
        <v>5166022</v>
      </c>
      <c r="F1649" s="62" t="s">
        <v>706</v>
      </c>
      <c r="G1649" s="38">
        <v>750</v>
      </c>
      <c r="H1649" s="38">
        <v>12</v>
      </c>
      <c r="I1649" s="40" t="s">
        <v>636</v>
      </c>
      <c r="J1649" s="38"/>
      <c r="K1649" s="137">
        <f>L1649*0.6</f>
        <v>15600</v>
      </c>
      <c r="L1649" s="137">
        <v>26000</v>
      </c>
    </row>
    <row r="1650" spans="1:12" s="10" customFormat="1" ht="30" customHeight="1">
      <c r="A1650" s="54"/>
      <c r="B1650" s="352" t="s">
        <v>1468</v>
      </c>
      <c r="C1650" s="35"/>
      <c r="D1650" s="49"/>
      <c r="E1650" s="57"/>
      <c r="F1650" s="182"/>
      <c r="G1650" s="49"/>
      <c r="H1650" s="49"/>
      <c r="I1650" s="50"/>
      <c r="J1650" s="49"/>
      <c r="K1650" s="186"/>
      <c r="L1650" s="186"/>
    </row>
    <row r="1651" spans="1:12" s="10" customFormat="1" ht="30" customHeight="1">
      <c r="A1651" s="36"/>
      <c r="B1651" s="5" t="s">
        <v>1467</v>
      </c>
      <c r="C1651" s="37"/>
      <c r="D1651" s="38"/>
      <c r="E1651" s="59"/>
      <c r="F1651" s="62"/>
      <c r="G1651" s="38"/>
      <c r="H1651" s="38"/>
      <c r="I1651" s="40"/>
      <c r="J1651" s="38"/>
      <c r="K1651" s="137"/>
      <c r="L1651" s="233"/>
    </row>
    <row r="1652" spans="1:12" s="10" customFormat="1" ht="9" customHeight="1">
      <c r="A1652" s="54"/>
      <c r="B1652" s="2"/>
      <c r="C1652" s="210" t="s">
        <v>1493</v>
      </c>
      <c r="D1652" s="49"/>
      <c r="E1652" s="57"/>
      <c r="F1652" s="182"/>
      <c r="G1652" s="49"/>
      <c r="H1652" s="49"/>
      <c r="I1652" s="50"/>
      <c r="J1652" s="49"/>
      <c r="K1652" s="186"/>
      <c r="L1652" s="186"/>
    </row>
    <row r="1653" spans="1:12" s="10" customFormat="1" ht="15" customHeight="1">
      <c r="A1653" s="90"/>
      <c r="B1653" s="87"/>
      <c r="C1653" s="60" t="s">
        <v>1494</v>
      </c>
      <c r="D1653" s="88">
        <v>2024</v>
      </c>
      <c r="E1653" s="95">
        <v>3611024</v>
      </c>
      <c r="F1653" s="96" t="s">
        <v>706</v>
      </c>
      <c r="G1653" s="88">
        <v>750</v>
      </c>
      <c r="H1653" s="88">
        <v>12</v>
      </c>
      <c r="I1653" s="89" t="s">
        <v>666</v>
      </c>
      <c r="J1653" s="88" t="s">
        <v>659</v>
      </c>
      <c r="K1653" s="135">
        <f>L1653*0.6</f>
        <v>2100</v>
      </c>
      <c r="L1653" s="135">
        <v>3500</v>
      </c>
    </row>
    <row r="1654" spans="1:12" s="10" customFormat="1" ht="9" customHeight="1">
      <c r="A1654" s="54"/>
      <c r="B1654" s="2"/>
      <c r="C1654" s="435" t="s">
        <v>1495</v>
      </c>
      <c r="D1654" s="49"/>
      <c r="E1654" s="57"/>
      <c r="F1654" s="182"/>
      <c r="G1654" s="49"/>
      <c r="H1654" s="49"/>
      <c r="I1654" s="50"/>
      <c r="J1654" s="49"/>
      <c r="K1654" s="186"/>
      <c r="L1654" s="186"/>
    </row>
    <row r="1655" spans="1:12" s="10" customFormat="1" ht="15" customHeight="1">
      <c r="A1655" s="90"/>
      <c r="B1655" s="87"/>
      <c r="C1655" s="60" t="s">
        <v>1599</v>
      </c>
      <c r="D1655" s="88">
        <v>2023</v>
      </c>
      <c r="E1655" s="95">
        <v>3612023</v>
      </c>
      <c r="F1655" s="96" t="s">
        <v>2315</v>
      </c>
      <c r="G1655" s="88">
        <v>750</v>
      </c>
      <c r="H1655" s="88">
        <v>12</v>
      </c>
      <c r="I1655" s="89" t="s">
        <v>666</v>
      </c>
      <c r="J1655" s="88" t="s">
        <v>659</v>
      </c>
      <c r="K1655" s="135">
        <f>0.6*L1655</f>
        <v>3000</v>
      </c>
      <c r="L1655" s="135">
        <v>5000</v>
      </c>
    </row>
    <row r="1656" spans="1:12" s="10" customFormat="1" ht="9" customHeight="1">
      <c r="A1656" s="54"/>
      <c r="B1656" s="2"/>
      <c r="C1656" s="435" t="s">
        <v>1497</v>
      </c>
      <c r="D1656" s="49"/>
      <c r="E1656" s="57"/>
      <c r="F1656" s="182"/>
      <c r="G1656" s="49"/>
      <c r="H1656" s="49"/>
      <c r="I1656" s="50"/>
      <c r="J1656" s="49"/>
      <c r="K1656" s="186"/>
      <c r="L1656" s="186"/>
    </row>
    <row r="1657" spans="1:12" s="10" customFormat="1" ht="15" customHeight="1">
      <c r="A1657" s="90"/>
      <c r="B1657" s="87"/>
      <c r="C1657" s="60" t="s">
        <v>1498</v>
      </c>
      <c r="D1657" s="88">
        <v>2023</v>
      </c>
      <c r="E1657" s="95">
        <v>3613023</v>
      </c>
      <c r="F1657" s="96" t="s">
        <v>2316</v>
      </c>
      <c r="G1657" s="88">
        <v>750</v>
      </c>
      <c r="H1657" s="88">
        <v>12</v>
      </c>
      <c r="I1657" s="89" t="s">
        <v>666</v>
      </c>
      <c r="J1657" s="88" t="s">
        <v>659</v>
      </c>
      <c r="K1657" s="135">
        <f>L1657*0.6</f>
        <v>3300</v>
      </c>
      <c r="L1657" s="135">
        <v>5500</v>
      </c>
    </row>
    <row r="1658" spans="1:12" s="10" customFormat="1" ht="9.65" customHeight="1">
      <c r="A1658" s="54"/>
      <c r="B1658" s="2"/>
      <c r="C1658" s="210" t="s">
        <v>1499</v>
      </c>
      <c r="D1658" s="49"/>
      <c r="E1658" s="57"/>
      <c r="F1658" s="182"/>
      <c r="G1658" s="49"/>
      <c r="H1658" s="49"/>
      <c r="I1658" s="50"/>
      <c r="J1658" s="49"/>
      <c r="K1658" s="186"/>
      <c r="L1658" s="186"/>
    </row>
    <row r="1659" spans="1:12" s="10" customFormat="1" ht="15" customHeight="1">
      <c r="A1659" s="90"/>
      <c r="B1659" s="87"/>
      <c r="C1659" s="60" t="s">
        <v>1500</v>
      </c>
      <c r="D1659" s="88">
        <v>2024</v>
      </c>
      <c r="E1659" s="95">
        <v>3614024</v>
      </c>
      <c r="F1659" s="96" t="s">
        <v>706</v>
      </c>
      <c r="G1659" s="88">
        <v>750</v>
      </c>
      <c r="H1659" s="88">
        <v>12</v>
      </c>
      <c r="I1659" s="89" t="s">
        <v>666</v>
      </c>
      <c r="J1659" s="88" t="s">
        <v>659</v>
      </c>
      <c r="K1659" s="135">
        <f>L1659*0.6</f>
        <v>4500</v>
      </c>
      <c r="L1659" s="135">
        <v>7500</v>
      </c>
    </row>
    <row r="1660" spans="1:12" s="10" customFormat="1" ht="9.65" customHeight="1">
      <c r="A1660" s="54"/>
      <c r="B1660" s="2"/>
      <c r="C1660" s="133" t="s">
        <v>1501</v>
      </c>
      <c r="D1660" s="49"/>
      <c r="E1660" s="57"/>
      <c r="F1660" s="182"/>
      <c r="G1660" s="49"/>
      <c r="H1660" s="49"/>
      <c r="I1660" s="50"/>
      <c r="J1660" s="49"/>
      <c r="K1660" s="186"/>
      <c r="L1660" s="186"/>
    </row>
    <row r="1661" spans="1:12" s="10" customFormat="1" ht="15" customHeight="1">
      <c r="A1661" s="90"/>
      <c r="B1661" s="87"/>
      <c r="C1661" s="60" t="s">
        <v>1502</v>
      </c>
      <c r="D1661" s="88">
        <v>2023</v>
      </c>
      <c r="E1661" s="95">
        <v>3615023</v>
      </c>
      <c r="F1661" s="96" t="s">
        <v>2317</v>
      </c>
      <c r="G1661" s="88">
        <v>750</v>
      </c>
      <c r="H1661" s="88">
        <v>12</v>
      </c>
      <c r="I1661" s="89" t="s">
        <v>666</v>
      </c>
      <c r="J1661" s="88" t="s">
        <v>659</v>
      </c>
      <c r="K1661" s="135">
        <f>0.6*L1661</f>
        <v>4200</v>
      </c>
      <c r="L1661" s="135">
        <v>7000</v>
      </c>
    </row>
    <row r="1662" spans="1:12" s="10" customFormat="1" ht="9.65" customHeight="1">
      <c r="A1662" s="54"/>
      <c r="B1662" s="2"/>
      <c r="C1662" s="210" t="s">
        <v>1503</v>
      </c>
      <c r="D1662" s="49"/>
      <c r="E1662" s="57"/>
      <c r="F1662" s="182"/>
      <c r="G1662" s="49"/>
      <c r="H1662" s="49"/>
      <c r="I1662" s="50"/>
      <c r="J1662" s="49"/>
      <c r="K1662" s="186"/>
      <c r="L1662" s="186"/>
    </row>
    <row r="1663" spans="1:12" s="10" customFormat="1" ht="15" customHeight="1">
      <c r="A1663" s="90"/>
      <c r="B1663" s="87"/>
      <c r="C1663" s="60" t="s">
        <v>1504</v>
      </c>
      <c r="D1663" s="88">
        <v>2023</v>
      </c>
      <c r="E1663" s="95">
        <v>3616023</v>
      </c>
      <c r="F1663" s="96" t="s">
        <v>2318</v>
      </c>
      <c r="G1663" s="88">
        <v>750</v>
      </c>
      <c r="H1663" s="88">
        <v>12</v>
      </c>
      <c r="I1663" s="89" t="s">
        <v>666</v>
      </c>
      <c r="J1663" s="88" t="s">
        <v>659</v>
      </c>
      <c r="K1663" s="139">
        <f>L1663*0.6</f>
        <v>9900</v>
      </c>
      <c r="L1663" s="91">
        <v>16500</v>
      </c>
    </row>
    <row r="1664" spans="1:12" s="10" customFormat="1" ht="9.65" customHeight="1">
      <c r="A1664" s="54"/>
      <c r="B1664" s="2"/>
      <c r="C1664" s="210" t="s">
        <v>1505</v>
      </c>
      <c r="D1664" s="49"/>
      <c r="E1664" s="57"/>
      <c r="F1664" s="182"/>
      <c r="G1664" s="49"/>
      <c r="H1664" s="49"/>
      <c r="I1664" s="50"/>
      <c r="J1664" s="49"/>
      <c r="K1664" s="186"/>
      <c r="L1664" s="186"/>
    </row>
    <row r="1665" spans="1:12" s="10" customFormat="1" ht="15" customHeight="1">
      <c r="A1665" s="90"/>
      <c r="B1665" s="87"/>
      <c r="C1665" s="60" t="s">
        <v>1506</v>
      </c>
      <c r="D1665" s="88">
        <v>2023</v>
      </c>
      <c r="E1665" s="95">
        <v>3617023</v>
      </c>
      <c r="F1665" s="96" t="s">
        <v>2319</v>
      </c>
      <c r="G1665" s="88">
        <v>750</v>
      </c>
      <c r="H1665" s="88">
        <v>12</v>
      </c>
      <c r="I1665" s="89" t="s">
        <v>666</v>
      </c>
      <c r="J1665" s="88" t="s">
        <v>659</v>
      </c>
      <c r="K1665" s="135">
        <f>0.6*L1665</f>
        <v>9900</v>
      </c>
      <c r="L1665" s="91">
        <v>16500</v>
      </c>
    </row>
    <row r="1666" spans="1:12" s="10" customFormat="1" ht="9.65" customHeight="1">
      <c r="A1666" s="54"/>
      <c r="B1666" s="2"/>
      <c r="C1666" s="210" t="s">
        <v>1507</v>
      </c>
      <c r="D1666" s="49"/>
      <c r="E1666" s="57"/>
      <c r="F1666" s="182"/>
      <c r="G1666" s="49"/>
      <c r="H1666" s="49"/>
      <c r="I1666" s="50"/>
      <c r="J1666" s="49"/>
      <c r="K1666" s="186"/>
      <c r="L1666" s="186"/>
    </row>
    <row r="1667" spans="1:12" s="10" customFormat="1" ht="15" customHeight="1">
      <c r="A1667" s="36"/>
      <c r="B1667" s="5"/>
      <c r="C1667" s="37" t="s">
        <v>1508</v>
      </c>
      <c r="D1667" s="38">
        <v>2023</v>
      </c>
      <c r="E1667" s="59">
        <v>3618023</v>
      </c>
      <c r="F1667" s="62" t="s">
        <v>2320</v>
      </c>
      <c r="G1667" s="38">
        <v>750</v>
      </c>
      <c r="H1667" s="38">
        <v>12</v>
      </c>
      <c r="I1667" s="40" t="s">
        <v>666</v>
      </c>
      <c r="J1667" s="38" t="s">
        <v>659</v>
      </c>
      <c r="K1667" s="137">
        <f>0.6*L1667</f>
        <v>27000</v>
      </c>
      <c r="L1667" s="137">
        <v>45000</v>
      </c>
    </row>
    <row r="1668" spans="1:12" s="35" customFormat="1" ht="25.4" customHeight="1">
      <c r="A1668" s="3" t="s" ph="1">
        <v>320</v>
      </c>
      <c r="B1668" s="3"/>
      <c r="C1668" s="15"/>
      <c r="D1668" s="375"/>
      <c r="E1668" s="27"/>
      <c r="F1668" s="27"/>
      <c r="G1668" s="15"/>
      <c r="H1668" s="375"/>
      <c r="I1668" s="15"/>
      <c r="J1668" s="15"/>
      <c r="K1668" s="15"/>
      <c r="L1668" s="15"/>
    </row>
    <row r="1669" spans="1:12" s="10" customFormat="1" ht="30" customHeight="1">
      <c r="A1669" s="65"/>
      <c r="B1669" s="324" t="s">
        <v>421</v>
      </c>
      <c r="C1669" s="71"/>
      <c r="D1669" s="84"/>
      <c r="E1669" s="24"/>
      <c r="F1669" s="75"/>
      <c r="G1669" s="71"/>
      <c r="H1669" s="84"/>
      <c r="I1669" s="71"/>
      <c r="J1669" s="71"/>
      <c r="K1669" s="71"/>
      <c r="L1669" s="71"/>
    </row>
    <row r="1670" spans="1:12" s="35" customFormat="1" ht="30" customHeight="1">
      <c r="A1670" s="36"/>
      <c r="B1670" s="5" t="s">
        <v>422</v>
      </c>
      <c r="C1670" s="37"/>
      <c r="D1670" s="38"/>
      <c r="E1670" s="59"/>
      <c r="F1670" s="59"/>
      <c r="G1670" s="38"/>
      <c r="H1670" s="38"/>
      <c r="I1670" s="40"/>
      <c r="J1670" s="38"/>
      <c r="K1670" s="70"/>
      <c r="L1670" s="233"/>
    </row>
    <row r="1671" spans="1:12" s="10" customFormat="1" ht="9.65" customHeight="1">
      <c r="A1671" s="43"/>
      <c r="B1671" s="335"/>
      <c r="C1671" s="47" t="s">
        <v>327</v>
      </c>
      <c r="D1671" s="202"/>
      <c r="E1671" s="278"/>
      <c r="F1671" s="178"/>
      <c r="G1671" s="9"/>
      <c r="H1671" s="202"/>
      <c r="I1671" s="9"/>
      <c r="J1671" s="9"/>
      <c r="K1671" s="9"/>
      <c r="L1671" s="9"/>
    </row>
    <row r="1672" spans="1:12" s="35" customFormat="1" ht="15.65" customHeight="1">
      <c r="A1672" s="90"/>
      <c r="B1672" s="87"/>
      <c r="C1672" s="60" t="s">
        <v>115</v>
      </c>
      <c r="D1672" s="88">
        <v>2021</v>
      </c>
      <c r="E1672" s="95">
        <v>8310021</v>
      </c>
      <c r="F1672" s="96" t="s">
        <v>706</v>
      </c>
      <c r="G1672" s="88">
        <v>750</v>
      </c>
      <c r="H1672" s="88">
        <v>6</v>
      </c>
      <c r="I1672" s="89" t="s">
        <v>15</v>
      </c>
      <c r="J1672" s="88"/>
      <c r="K1672" s="135">
        <f>L1672*0.6</f>
        <v>2640</v>
      </c>
      <c r="L1672" s="91">
        <v>4400</v>
      </c>
    </row>
    <row r="1673" spans="1:12" s="10" customFormat="1" ht="9.65" customHeight="1">
      <c r="A1673" s="43"/>
      <c r="B1673" s="2"/>
      <c r="C1673" s="42" t="s">
        <v>323</v>
      </c>
      <c r="D1673" s="49"/>
      <c r="E1673" s="24"/>
      <c r="F1673" s="24"/>
      <c r="G1673" s="17"/>
      <c r="H1673" s="49"/>
      <c r="I1673" s="18"/>
      <c r="J1673" s="17"/>
      <c r="K1673" s="136"/>
      <c r="L1673" s="13"/>
    </row>
    <row r="1674" spans="1:12" s="35" customFormat="1" ht="15.65" customHeight="1">
      <c r="A1674" s="90"/>
      <c r="B1674" s="87"/>
      <c r="C1674" s="60" t="s">
        <v>321</v>
      </c>
      <c r="D1674" s="88">
        <v>2023</v>
      </c>
      <c r="E1674" s="95">
        <v>8301023</v>
      </c>
      <c r="F1674" s="96" t="s">
        <v>2133</v>
      </c>
      <c r="G1674" s="88">
        <v>750</v>
      </c>
      <c r="H1674" s="88">
        <v>12</v>
      </c>
      <c r="I1674" s="89" t="s">
        <v>11</v>
      </c>
      <c r="J1674" s="88"/>
      <c r="K1674" s="94">
        <f>L1674*0.6</f>
        <v>1800</v>
      </c>
      <c r="L1674" s="94">
        <v>3000</v>
      </c>
    </row>
    <row r="1675" spans="1:12" s="35" customFormat="1" ht="9.65" customHeight="1">
      <c r="A1675" s="43"/>
      <c r="B1675" s="2"/>
      <c r="C1675" s="42" t="s">
        <v>1126</v>
      </c>
      <c r="D1675" s="49"/>
      <c r="E1675" s="24"/>
      <c r="F1675" s="24"/>
      <c r="G1675" s="17"/>
      <c r="H1675" s="49"/>
      <c r="I1675" s="18"/>
      <c r="J1675" s="17"/>
      <c r="K1675" s="13"/>
      <c r="L1675" s="13"/>
    </row>
    <row r="1676" spans="1:12" s="10" customFormat="1" ht="15.65" customHeight="1">
      <c r="A1676" s="90"/>
      <c r="B1676" s="87"/>
      <c r="C1676" s="60" t="s">
        <v>1127</v>
      </c>
      <c r="D1676" s="88">
        <v>2022</v>
      </c>
      <c r="E1676" s="95">
        <v>8308022</v>
      </c>
      <c r="F1676" s="96" t="s">
        <v>706</v>
      </c>
      <c r="G1676" s="88">
        <v>750</v>
      </c>
      <c r="H1676" s="88">
        <v>6</v>
      </c>
      <c r="I1676" s="89" t="s">
        <v>12</v>
      </c>
      <c r="J1676" s="88"/>
      <c r="K1676" s="94">
        <f>L1676*0.6</f>
        <v>1980</v>
      </c>
      <c r="L1676" s="94">
        <v>3300</v>
      </c>
    </row>
    <row r="1677" spans="1:12" s="10" customFormat="1" ht="9.65" customHeight="1">
      <c r="A1677" s="43"/>
      <c r="B1677" s="2"/>
      <c r="C1677" s="42" t="s">
        <v>2574</v>
      </c>
      <c r="D1677" s="49"/>
      <c r="E1677" s="24"/>
      <c r="F1677" s="24"/>
      <c r="G1677" s="17"/>
      <c r="H1677" s="49"/>
      <c r="I1677" s="18"/>
      <c r="J1677" s="17"/>
      <c r="K1677" s="13"/>
      <c r="L1677" s="13"/>
    </row>
    <row r="1678" spans="1:12" s="35" customFormat="1" ht="15.65" customHeight="1">
      <c r="A1678" s="90"/>
      <c r="B1678" s="87"/>
      <c r="C1678" s="60" t="s">
        <v>322</v>
      </c>
      <c r="D1678" s="88">
        <v>2021</v>
      </c>
      <c r="E1678" s="95">
        <v>8302021</v>
      </c>
      <c r="F1678" s="96" t="s">
        <v>706</v>
      </c>
      <c r="G1678" s="88">
        <v>750</v>
      </c>
      <c r="H1678" s="88">
        <v>12</v>
      </c>
      <c r="I1678" s="89" t="s">
        <v>12</v>
      </c>
      <c r="J1678" s="88"/>
      <c r="K1678" s="94">
        <f>L1678*0.6</f>
        <v>3240</v>
      </c>
      <c r="L1678" s="135">
        <v>5400</v>
      </c>
    </row>
    <row r="1679" spans="1:12" ht="9.65" customHeight="1">
      <c r="A1679" s="43"/>
      <c r="C1679" s="42" t="s">
        <v>324</v>
      </c>
      <c r="I1679" s="18"/>
      <c r="K1679" s="136"/>
      <c r="L1679" s="136"/>
    </row>
    <row r="1680" spans="1:12" s="10" customFormat="1" ht="15.65" customHeight="1">
      <c r="A1680" s="90"/>
      <c r="B1680" s="87"/>
      <c r="C1680" s="60" t="s">
        <v>116</v>
      </c>
      <c r="D1680" s="88">
        <v>2016</v>
      </c>
      <c r="E1680" s="95">
        <v>8303016</v>
      </c>
      <c r="F1680" s="96" t="s">
        <v>2134</v>
      </c>
      <c r="G1680" s="88">
        <v>750</v>
      </c>
      <c r="H1680" s="88">
        <v>12</v>
      </c>
      <c r="I1680" s="89" t="s">
        <v>12</v>
      </c>
      <c r="J1680" s="88"/>
      <c r="K1680" s="94">
        <f>L1680*0.6</f>
        <v>9480</v>
      </c>
      <c r="L1680" s="94">
        <v>15800</v>
      </c>
    </row>
    <row r="1681" spans="1:12" s="35" customFormat="1" ht="9.65" customHeight="1">
      <c r="A1681" s="43"/>
      <c r="B1681" s="2"/>
      <c r="C1681" s="42" t="s">
        <v>325</v>
      </c>
      <c r="D1681" s="49"/>
      <c r="E1681" s="24"/>
      <c r="F1681" s="26"/>
      <c r="G1681" s="17"/>
      <c r="H1681" s="49"/>
      <c r="I1681" s="18"/>
      <c r="J1681" s="17"/>
      <c r="K1681" s="13"/>
      <c r="L1681" s="13"/>
    </row>
    <row r="1682" spans="1:12" s="10" customFormat="1" ht="15.65" customHeight="1">
      <c r="A1682" s="90"/>
      <c r="B1682" s="87"/>
      <c r="C1682" s="60" t="s">
        <v>117</v>
      </c>
      <c r="D1682" s="519">
        <v>2021</v>
      </c>
      <c r="E1682" s="520">
        <v>8304021</v>
      </c>
      <c r="F1682" s="538" t="s">
        <v>706</v>
      </c>
      <c r="G1682" s="519">
        <v>750</v>
      </c>
      <c r="H1682" s="519">
        <v>6</v>
      </c>
      <c r="I1682" s="539" t="s">
        <v>12</v>
      </c>
      <c r="J1682" s="519"/>
      <c r="K1682" s="534">
        <v>11400</v>
      </c>
      <c r="L1682" s="534">
        <v>19000</v>
      </c>
    </row>
    <row r="1683" spans="1:12" s="35" customFormat="1" ht="9.65" customHeight="1">
      <c r="A1683" s="103"/>
      <c r="B1683" s="167"/>
      <c r="C1683" s="107" t="s">
        <v>326</v>
      </c>
      <c r="D1683" s="128"/>
      <c r="E1683" s="221"/>
      <c r="F1683" s="221"/>
      <c r="G1683" s="104"/>
      <c r="H1683" s="128"/>
      <c r="I1683" s="105"/>
      <c r="J1683" s="104"/>
      <c r="K1683" s="106"/>
      <c r="L1683" s="106"/>
    </row>
    <row r="1684" spans="1:12" s="10" customFormat="1" ht="15.65" customHeight="1">
      <c r="A1684" s="36"/>
      <c r="B1684" s="5"/>
      <c r="C1684" s="37" t="s">
        <v>118</v>
      </c>
      <c r="D1684" s="38">
        <v>2019</v>
      </c>
      <c r="E1684" s="59">
        <v>8305019</v>
      </c>
      <c r="F1684" s="59" t="s">
        <v>22</v>
      </c>
      <c r="G1684" s="38">
        <v>750</v>
      </c>
      <c r="H1684" s="38">
        <v>3</v>
      </c>
      <c r="I1684" s="40" t="s">
        <v>12</v>
      </c>
      <c r="J1684" s="38"/>
      <c r="K1684" s="46">
        <f>L1684*0.6</f>
        <v>33000</v>
      </c>
      <c r="L1684" s="46">
        <v>55000</v>
      </c>
    </row>
    <row r="1685" spans="1:12" s="35" customFormat="1" ht="25.4" customHeight="1">
      <c r="A1685" s="3" t="s" ph="1">
        <v>345</v>
      </c>
      <c r="B1685" s="3"/>
      <c r="C1685" s="15" ph="1"/>
      <c r="D1685" s="375" ph="1"/>
      <c r="E1685" s="27" ph="1"/>
      <c r="F1685" s="27" ph="1"/>
      <c r="G1685" s="15" ph="1"/>
      <c r="H1685" s="375" ph="1"/>
      <c r="I1685" s="22" ph="1"/>
      <c r="J1685" s="15" ph="1"/>
      <c r="K1685" s="16" ph="1"/>
      <c r="L1685" s="16" ph="1"/>
    </row>
    <row r="1686" spans="1:12" s="10" customFormat="1" ht="30" customHeight="1">
      <c r="A1686" s="67"/>
      <c r="B1686" s="326" t="s">
        <v>458</v>
      </c>
      <c r="C1686" s="31"/>
      <c r="D1686" s="281"/>
      <c r="E1686" s="25"/>
      <c r="F1686" s="81"/>
      <c r="G1686" s="31"/>
      <c r="H1686" s="281"/>
      <c r="I1686" s="34"/>
      <c r="J1686" s="31"/>
      <c r="K1686" s="78"/>
      <c r="L1686" s="78"/>
    </row>
    <row r="1687" spans="1:12" s="35" customFormat="1" ht="30" customHeight="1">
      <c r="A1687" s="64"/>
      <c r="B1687" s="280" t="s">
        <v>459</v>
      </c>
      <c r="C1687" s="84"/>
      <c r="D1687" s="84"/>
      <c r="E1687" s="57"/>
      <c r="F1687" s="85"/>
      <c r="G1687" s="84"/>
      <c r="H1687" s="84"/>
      <c r="I1687" s="86"/>
      <c r="J1687" s="84"/>
      <c r="K1687" s="82"/>
      <c r="L1687" s="233"/>
    </row>
    <row r="1688" spans="1:12" s="10" customFormat="1" ht="9.65" customHeight="1">
      <c r="A1688" s="65" ph="1"/>
      <c r="B1688" s="338"/>
      <c r="C1688" s="34" t="s">
        <v>895</v>
      </c>
      <c r="D1688" s="309"/>
      <c r="E1688" s="297"/>
      <c r="F1688" s="180"/>
      <c r="G1688" s="32"/>
      <c r="H1688" s="309"/>
      <c r="I1688" s="32"/>
      <c r="J1688" s="32"/>
      <c r="K1688" s="32"/>
      <c r="L1688" s="32"/>
    </row>
    <row r="1689" spans="1:12" s="35" customFormat="1" ht="15.65" customHeight="1">
      <c r="A1689" s="90"/>
      <c r="B1689" s="87"/>
      <c r="C1689" s="60" t="s">
        <v>896</v>
      </c>
      <c r="D1689" s="88" t="s">
        <v>27</v>
      </c>
      <c r="E1689" s="95">
        <v>8401010</v>
      </c>
      <c r="F1689" s="96" t="s">
        <v>1839</v>
      </c>
      <c r="G1689" s="88">
        <v>500</v>
      </c>
      <c r="H1689" s="88">
        <v>6</v>
      </c>
      <c r="I1689" s="89" t="s">
        <v>2</v>
      </c>
      <c r="J1689" s="88"/>
      <c r="K1689" s="94">
        <v>2640</v>
      </c>
      <c r="L1689" s="94">
        <v>4400</v>
      </c>
    </row>
    <row r="1690" spans="1:12" s="10" customFormat="1" ht="9.65" customHeight="1">
      <c r="A1690" s="43"/>
      <c r="B1690" s="2"/>
      <c r="C1690" s="42" t="s">
        <v>897</v>
      </c>
      <c r="D1690" s="49"/>
      <c r="E1690" s="24"/>
      <c r="F1690" s="24"/>
      <c r="G1690" s="17"/>
      <c r="H1690" s="49"/>
      <c r="I1690" s="18"/>
      <c r="J1690" s="17"/>
      <c r="K1690" s="13"/>
      <c r="L1690" s="13"/>
    </row>
    <row r="1691" spans="1:12" s="35" customFormat="1" ht="15" customHeight="1">
      <c r="A1691" s="90"/>
      <c r="B1691" s="87"/>
      <c r="C1691" s="60" t="s">
        <v>898</v>
      </c>
      <c r="D1691" s="88">
        <v>2008</v>
      </c>
      <c r="E1691" s="95">
        <v>8402008</v>
      </c>
      <c r="F1691" s="96" t="s">
        <v>1840</v>
      </c>
      <c r="G1691" s="88">
        <v>750</v>
      </c>
      <c r="H1691" s="88">
        <v>6</v>
      </c>
      <c r="I1691" s="89" t="s">
        <v>2</v>
      </c>
      <c r="J1691" s="88"/>
      <c r="K1691" s="94">
        <v>4500</v>
      </c>
      <c r="L1691" s="94">
        <v>7500</v>
      </c>
    </row>
    <row r="1692" spans="1:12" ht="9.65" customHeight="1">
      <c r="A1692" s="103"/>
      <c r="B1692" s="167"/>
      <c r="C1692" s="107" t="s">
        <v>1034</v>
      </c>
      <c r="D1692" s="128"/>
      <c r="E1692" s="221"/>
      <c r="F1692" s="221"/>
      <c r="G1692" s="104"/>
      <c r="H1692" s="128"/>
      <c r="I1692" s="105"/>
      <c r="J1692" s="104"/>
      <c r="K1692" s="106"/>
      <c r="L1692" s="106"/>
    </row>
    <row r="1693" spans="1:12" s="11" customFormat="1" ht="15.65" customHeight="1">
      <c r="A1693" s="90"/>
      <c r="B1693" s="87"/>
      <c r="C1693" s="60" t="s">
        <v>1033</v>
      </c>
      <c r="D1693" s="88">
        <v>2000</v>
      </c>
      <c r="E1693" s="95">
        <v>8403000</v>
      </c>
      <c r="F1693" s="96" t="s">
        <v>1841</v>
      </c>
      <c r="G1693" s="88">
        <v>750</v>
      </c>
      <c r="H1693" s="88">
        <v>6</v>
      </c>
      <c r="I1693" s="89" t="s">
        <v>19</v>
      </c>
      <c r="J1693" s="88"/>
      <c r="K1693" s="94">
        <f>L1693*0.6</f>
        <v>15600</v>
      </c>
      <c r="L1693" s="94">
        <v>26000</v>
      </c>
    </row>
    <row r="1694" spans="1:12" ht="9.65" customHeight="1">
      <c r="A1694" s="43"/>
      <c r="C1694" s="42" t="s">
        <v>1034</v>
      </c>
      <c r="I1694" s="18"/>
      <c r="K1694" s="13"/>
      <c r="L1694" s="13"/>
    </row>
    <row r="1695" spans="1:12" s="11" customFormat="1" ht="15.65" customHeight="1">
      <c r="A1695" s="36"/>
      <c r="B1695" s="5"/>
      <c r="C1695" s="37" t="s">
        <v>1033</v>
      </c>
      <c r="D1695" s="38">
        <v>1980</v>
      </c>
      <c r="E1695" s="59">
        <v>8403080</v>
      </c>
      <c r="F1695" s="62" t="s">
        <v>1842</v>
      </c>
      <c r="G1695" s="38">
        <v>750</v>
      </c>
      <c r="H1695" s="38">
        <v>6</v>
      </c>
      <c r="I1695" s="40" t="s">
        <v>19</v>
      </c>
      <c r="J1695" s="38"/>
      <c r="K1695" s="46">
        <f>L1695*0.6</f>
        <v>22200</v>
      </c>
      <c r="L1695" s="46">
        <v>37000</v>
      </c>
    </row>
    <row r="1696" spans="1:12" s="35" customFormat="1" ht="25.4" customHeight="1">
      <c r="A1696" s="3" t="s" ph="1">
        <v>328</v>
      </c>
      <c r="B1696" s="3"/>
      <c r="C1696" s="15" ph="1"/>
      <c r="D1696" s="375"/>
      <c r="E1696" s="27"/>
      <c r="F1696" s="27"/>
      <c r="G1696" s="15"/>
      <c r="H1696" s="375"/>
      <c r="I1696" s="22"/>
      <c r="J1696" s="15"/>
      <c r="K1696" s="265"/>
      <c r="L1696" s="266"/>
    </row>
    <row r="1697" spans="1:12" s="35" customFormat="1" ht="30" customHeight="1">
      <c r="A1697" s="65"/>
      <c r="B1697" s="324" t="s">
        <v>423</v>
      </c>
      <c r="C1697" s="71"/>
      <c r="D1697" s="84"/>
      <c r="E1697" s="24"/>
      <c r="F1697" s="75"/>
      <c r="G1697" s="71"/>
      <c r="H1697" s="84"/>
      <c r="I1697" s="262"/>
      <c r="J1697" s="71"/>
      <c r="K1697" s="263"/>
      <c r="L1697" s="264"/>
    </row>
    <row r="1698" spans="1:12" s="35" customFormat="1" ht="30" customHeight="1">
      <c r="A1698" s="36"/>
      <c r="B1698" s="5" t="s">
        <v>668</v>
      </c>
      <c r="C1698" s="37"/>
      <c r="D1698" s="38"/>
      <c r="E1698" s="59"/>
      <c r="F1698" s="59"/>
      <c r="G1698" s="38"/>
      <c r="H1698" s="38"/>
      <c r="I1698" s="40"/>
      <c r="J1698" s="38"/>
      <c r="K1698" s="172"/>
      <c r="L1698" s="233"/>
    </row>
    <row r="1699" spans="1:12" ht="9.65" customHeight="1">
      <c r="A1699" s="43"/>
      <c r="C1699" s="42" t="s">
        <v>1123</v>
      </c>
      <c r="F1699" s="26"/>
      <c r="I1699" s="18"/>
      <c r="K1699" s="13"/>
      <c r="L1699" s="154"/>
    </row>
    <row r="1700" spans="1:12" s="10" customFormat="1" ht="15.65" customHeight="1">
      <c r="A1700" s="90"/>
      <c r="B1700" s="87"/>
      <c r="C1700" s="60" t="s">
        <v>1122</v>
      </c>
      <c r="D1700" s="88">
        <v>2020</v>
      </c>
      <c r="E1700" s="95">
        <v>1207020</v>
      </c>
      <c r="F1700" s="96" t="s">
        <v>1770</v>
      </c>
      <c r="G1700" s="88">
        <v>750</v>
      </c>
      <c r="H1700" s="88">
        <v>6</v>
      </c>
      <c r="I1700" s="89" t="s">
        <v>11</v>
      </c>
      <c r="J1700" s="88"/>
      <c r="K1700" s="135">
        <f>L1700*0.6</f>
        <v>2400</v>
      </c>
      <c r="L1700" s="135">
        <v>4000</v>
      </c>
    </row>
    <row r="1701" spans="1:12" s="35" customFormat="1" ht="9.65" customHeight="1">
      <c r="A1701" s="43"/>
      <c r="B1701" s="2"/>
      <c r="C1701" s="42" t="s">
        <v>329</v>
      </c>
      <c r="D1701" s="49"/>
      <c r="E1701" s="24"/>
      <c r="F1701" s="24"/>
      <c r="G1701" s="17"/>
      <c r="H1701" s="49"/>
      <c r="I1701" s="18"/>
      <c r="J1701" s="17"/>
      <c r="K1701" s="13"/>
      <c r="L1701" s="154"/>
    </row>
    <row r="1702" spans="1:12" s="35" customFormat="1" ht="15.65" customHeight="1">
      <c r="A1702" s="90"/>
      <c r="B1702" s="87"/>
      <c r="C1702" s="60" t="s">
        <v>669</v>
      </c>
      <c r="D1702" s="88">
        <v>2017</v>
      </c>
      <c r="E1702" s="95">
        <v>1202017</v>
      </c>
      <c r="F1702" s="96" t="s">
        <v>1768</v>
      </c>
      <c r="G1702" s="88">
        <v>750</v>
      </c>
      <c r="H1702" s="88">
        <v>6</v>
      </c>
      <c r="I1702" s="89" t="s">
        <v>11</v>
      </c>
      <c r="J1702" s="88"/>
      <c r="K1702" s="135" t="s">
        <v>632</v>
      </c>
      <c r="L1702" s="135" t="s">
        <v>632</v>
      </c>
    </row>
    <row r="1703" spans="1:12" ht="9.65" customHeight="1">
      <c r="A1703" s="43"/>
      <c r="C1703" s="42" t="s">
        <v>1125</v>
      </c>
      <c r="F1703" s="26"/>
      <c r="I1703" s="18"/>
      <c r="K1703" s="13"/>
      <c r="L1703" s="154"/>
    </row>
    <row r="1704" spans="1:12" s="10" customFormat="1" ht="15.65" customHeight="1">
      <c r="A1704" s="90"/>
      <c r="B1704" s="87"/>
      <c r="C1704" s="60" t="s">
        <v>1124</v>
      </c>
      <c r="D1704" s="88">
        <v>2020</v>
      </c>
      <c r="E1704" s="95">
        <v>1208020</v>
      </c>
      <c r="F1704" s="96" t="s">
        <v>1771</v>
      </c>
      <c r="G1704" s="88">
        <v>750</v>
      </c>
      <c r="H1704" s="88">
        <v>6</v>
      </c>
      <c r="I1704" s="89" t="s">
        <v>12</v>
      </c>
      <c r="J1704" s="88"/>
      <c r="K1704" s="135">
        <f>L1704*0.6</f>
        <v>2400</v>
      </c>
      <c r="L1704" s="135">
        <v>4000</v>
      </c>
    </row>
    <row r="1705" spans="1:12" s="35" customFormat="1" ht="9.65" customHeight="1">
      <c r="A1705" s="43"/>
      <c r="B1705" s="335"/>
      <c r="C1705" s="47" t="s">
        <v>812</v>
      </c>
      <c r="D1705" s="202"/>
      <c r="E1705" s="278"/>
      <c r="F1705" s="178"/>
      <c r="G1705" s="9"/>
      <c r="H1705" s="202"/>
      <c r="I1705" s="9"/>
      <c r="J1705" s="9"/>
      <c r="K1705" s="9"/>
      <c r="L1705" s="9"/>
    </row>
    <row r="1706" spans="1:12" s="35" customFormat="1" ht="15.65" customHeight="1">
      <c r="A1706" s="90"/>
      <c r="B1706" s="87"/>
      <c r="C1706" s="60" t="s">
        <v>811</v>
      </c>
      <c r="D1706" s="88">
        <v>2019</v>
      </c>
      <c r="E1706" s="95">
        <v>1206019</v>
      </c>
      <c r="F1706" s="96" t="s">
        <v>1772</v>
      </c>
      <c r="G1706" s="88">
        <v>750</v>
      </c>
      <c r="H1706" s="88">
        <v>6</v>
      </c>
      <c r="I1706" s="89" t="s">
        <v>12</v>
      </c>
      <c r="J1706" s="88"/>
      <c r="K1706" s="94">
        <v>3300</v>
      </c>
      <c r="L1706" s="94">
        <v>5500</v>
      </c>
    </row>
    <row r="1707" spans="1:12" ht="9.65" customHeight="1">
      <c r="A1707" s="43"/>
      <c r="C1707" s="42" t="s">
        <v>1026</v>
      </c>
      <c r="F1707" s="26"/>
      <c r="I1707" s="18"/>
      <c r="K1707" s="13"/>
      <c r="L1707" s="154"/>
    </row>
    <row r="1708" spans="1:12" s="10" customFormat="1" ht="15.65" customHeight="1">
      <c r="A1708" s="90"/>
      <c r="B1708" s="87"/>
      <c r="C1708" s="60" t="s">
        <v>670</v>
      </c>
      <c r="D1708" s="88">
        <v>2018</v>
      </c>
      <c r="E1708" s="95">
        <v>1201018</v>
      </c>
      <c r="F1708" s="96" t="s">
        <v>1773</v>
      </c>
      <c r="G1708" s="88">
        <v>750</v>
      </c>
      <c r="H1708" s="88">
        <v>6</v>
      </c>
      <c r="I1708" s="89" t="s">
        <v>12</v>
      </c>
      <c r="J1708" s="88"/>
      <c r="K1708" s="135">
        <v>7200</v>
      </c>
      <c r="L1708" s="135">
        <v>12000</v>
      </c>
    </row>
    <row r="1709" spans="1:12" s="35" customFormat="1" ht="10.4" customHeight="1">
      <c r="A1709" s="127"/>
      <c r="B1709" s="167"/>
      <c r="C1709" s="107" t="s">
        <v>633</v>
      </c>
      <c r="D1709" s="128"/>
      <c r="E1709" s="184"/>
      <c r="F1709" s="182"/>
      <c r="G1709" s="128"/>
      <c r="H1709" s="128"/>
      <c r="I1709" s="129"/>
      <c r="J1709" s="128"/>
      <c r="K1709" s="226"/>
      <c r="L1709" s="145"/>
    </row>
    <row r="1710" spans="1:12" s="35" customFormat="1" ht="15.65" customHeight="1">
      <c r="A1710" s="36"/>
      <c r="B1710" s="5"/>
      <c r="C1710" s="37" t="s">
        <v>671</v>
      </c>
      <c r="D1710" s="38"/>
      <c r="E1710" s="59">
        <v>1204089</v>
      </c>
      <c r="F1710" s="62" t="s">
        <v>631</v>
      </c>
      <c r="G1710" s="38">
        <v>750</v>
      </c>
      <c r="H1710" s="38">
        <v>2</v>
      </c>
      <c r="I1710" s="40" t="s">
        <v>632</v>
      </c>
      <c r="J1710" s="38"/>
      <c r="K1710" s="172">
        <v>42000</v>
      </c>
      <c r="L1710" s="137">
        <v>70000</v>
      </c>
    </row>
    <row r="1711" spans="1:12" s="35" customFormat="1" ht="25.4" customHeight="1">
      <c r="A1711" s="4" t="s" ph="1">
        <v>330</v>
      </c>
      <c r="B1711" s="225"/>
      <c r="C1711" s="257"/>
      <c r="D1711" s="380"/>
      <c r="E1711" s="258"/>
      <c r="F1711" s="258"/>
      <c r="G1711" s="257"/>
      <c r="H1711" s="380"/>
      <c r="I1711" s="257"/>
      <c r="J1711" s="257"/>
      <c r="K1711" s="257"/>
      <c r="L1711" s="257"/>
    </row>
    <row r="1712" spans="1:12" s="35" customFormat="1" ht="30" customHeight="1">
      <c r="A1712" s="63"/>
      <c r="B1712" s="354" t="s">
        <v>424</v>
      </c>
      <c r="C1712" s="249"/>
      <c r="D1712" s="381"/>
      <c r="E1712" s="25"/>
      <c r="F1712" s="249"/>
      <c r="G1712" s="249"/>
      <c r="H1712" s="381"/>
      <c r="I1712" s="75"/>
      <c r="J1712" s="75"/>
      <c r="K1712" s="75"/>
      <c r="L1712" s="75"/>
    </row>
    <row r="1713" spans="1:12" s="35" customFormat="1" ht="30" customHeight="1">
      <c r="A1713" s="64"/>
      <c r="B1713" s="355" t="s">
        <v>425</v>
      </c>
      <c r="C1713" s="77"/>
      <c r="D1713" s="77"/>
      <c r="E1713" s="59"/>
      <c r="F1713" s="77"/>
      <c r="G1713" s="77"/>
      <c r="H1713" s="77"/>
      <c r="I1713" s="77"/>
      <c r="J1713" s="77"/>
      <c r="K1713" s="77"/>
      <c r="L1713" s="233"/>
    </row>
    <row r="1714" spans="1:12" s="35" customFormat="1" ht="9.65" customHeight="1">
      <c r="A1714" s="6" ph="1"/>
      <c r="B1714" s="356"/>
      <c r="C1714" s="406" t="s">
        <v>878</v>
      </c>
      <c r="D1714" s="470"/>
      <c r="E1714" s="278"/>
      <c r="F1714" s="178"/>
      <c r="G1714" s="178"/>
      <c r="H1714" s="470"/>
      <c r="I1714" s="178"/>
      <c r="J1714" s="178"/>
      <c r="K1714" s="180"/>
      <c r="L1714" s="180"/>
    </row>
    <row r="1715" spans="1:12" s="35" customFormat="1" ht="15.65" customHeight="1">
      <c r="A1715" s="92"/>
      <c r="B1715" s="357"/>
      <c r="C1715" s="407" t="s">
        <v>879</v>
      </c>
      <c r="D1715" s="95">
        <v>2024</v>
      </c>
      <c r="E1715" s="95">
        <v>6381024</v>
      </c>
      <c r="F1715" s="96" t="s">
        <v>1774</v>
      </c>
      <c r="G1715" s="95">
        <v>750</v>
      </c>
      <c r="H1715" s="95">
        <v>6</v>
      </c>
      <c r="I1715" s="408" t="s">
        <v>11</v>
      </c>
      <c r="J1715" s="95" t="s">
        <v>5</v>
      </c>
      <c r="K1715" s="234">
        <f>L1715*0.6</f>
        <v>4920</v>
      </c>
      <c r="L1715" s="232">
        <v>8200</v>
      </c>
    </row>
    <row r="1716" spans="1:12" s="35" customFormat="1" ht="9.65" customHeight="1">
      <c r="A1716" s="48"/>
      <c r="B1716" s="295"/>
      <c r="C1716" s="406" t="s">
        <v>880</v>
      </c>
      <c r="D1716" s="57"/>
      <c r="E1716" s="57"/>
      <c r="F1716" s="57"/>
      <c r="G1716" s="57"/>
      <c r="H1716" s="57"/>
      <c r="I1716" s="409"/>
      <c r="J1716" s="57"/>
      <c r="K1716" s="238"/>
      <c r="L1716" s="237"/>
    </row>
    <row r="1717" spans="1:12" s="35" customFormat="1" ht="15.65" customHeight="1">
      <c r="A1717" s="92"/>
      <c r="B1717" s="357"/>
      <c r="C1717" s="407" t="s">
        <v>887</v>
      </c>
      <c r="D1717" s="95">
        <v>2022</v>
      </c>
      <c r="E1717" s="95">
        <v>6382022</v>
      </c>
      <c r="F1717" s="96" t="s">
        <v>1775</v>
      </c>
      <c r="G1717" s="95">
        <v>750</v>
      </c>
      <c r="H1717" s="95">
        <v>6</v>
      </c>
      <c r="I1717" s="408" t="s">
        <v>12</v>
      </c>
      <c r="J1717" s="95" t="s">
        <v>5</v>
      </c>
      <c r="K1717" s="234">
        <f>L1717*0.6</f>
        <v>3960</v>
      </c>
      <c r="L1717" s="234">
        <v>6600</v>
      </c>
    </row>
    <row r="1718" spans="1:12" s="35" customFormat="1" ht="9.65" customHeight="1">
      <c r="A1718" s="48"/>
      <c r="B1718" s="295"/>
      <c r="C1718" s="406" t="s">
        <v>881</v>
      </c>
      <c r="D1718" s="57"/>
      <c r="E1718" s="57"/>
      <c r="F1718" s="57"/>
      <c r="G1718" s="57"/>
      <c r="H1718" s="57"/>
      <c r="I1718" s="409"/>
      <c r="J1718" s="57"/>
      <c r="K1718" s="238"/>
      <c r="L1718" s="237"/>
    </row>
    <row r="1719" spans="1:12" s="35" customFormat="1" ht="15.65" customHeight="1">
      <c r="A1719" s="92"/>
      <c r="B1719" s="357"/>
      <c r="C1719" s="407" t="s">
        <v>882</v>
      </c>
      <c r="D1719" s="95">
        <v>2021</v>
      </c>
      <c r="E1719" s="95">
        <v>6383021</v>
      </c>
      <c r="F1719" s="96" t="s">
        <v>2141</v>
      </c>
      <c r="G1719" s="95">
        <v>750</v>
      </c>
      <c r="H1719" s="95">
        <v>6</v>
      </c>
      <c r="I1719" s="408" t="s">
        <v>12</v>
      </c>
      <c r="J1719" s="95" t="s">
        <v>5</v>
      </c>
      <c r="K1719" s="234">
        <f>L1719*0.6</f>
        <v>6300</v>
      </c>
      <c r="L1719" s="234">
        <v>10500</v>
      </c>
    </row>
    <row r="1720" spans="1:12" s="35" customFormat="1" ht="9.65" customHeight="1">
      <c r="A1720" s="48"/>
      <c r="B1720" s="295"/>
      <c r="C1720" s="406" t="s">
        <v>1030</v>
      </c>
      <c r="D1720" s="57"/>
      <c r="E1720" s="57"/>
      <c r="F1720" s="57"/>
      <c r="G1720" s="57"/>
      <c r="H1720" s="57"/>
      <c r="I1720" s="409"/>
      <c r="J1720" s="57"/>
      <c r="K1720" s="238"/>
      <c r="L1720" s="237"/>
    </row>
    <row r="1721" spans="1:12" s="35" customFormat="1" ht="15.65" customHeight="1">
      <c r="A1721" s="92"/>
      <c r="B1721" s="357"/>
      <c r="C1721" s="407" t="s">
        <v>1029</v>
      </c>
      <c r="D1721" s="95">
        <v>2019</v>
      </c>
      <c r="E1721" s="95">
        <v>6392019</v>
      </c>
      <c r="F1721" s="96" t="s">
        <v>1776</v>
      </c>
      <c r="G1721" s="95">
        <v>750</v>
      </c>
      <c r="H1721" s="95">
        <v>6</v>
      </c>
      <c r="I1721" s="408" t="s">
        <v>12</v>
      </c>
      <c r="J1721" s="95" t="s">
        <v>1049</v>
      </c>
      <c r="K1721" s="234">
        <f>L1721*0.6</f>
        <v>15600</v>
      </c>
      <c r="L1721" s="234">
        <v>26000</v>
      </c>
    </row>
    <row r="1722" spans="1:12" s="35" customFormat="1" ht="9.65" customHeight="1">
      <c r="A1722" s="48"/>
      <c r="B1722" s="295"/>
      <c r="C1722" s="406" t="s">
        <v>884</v>
      </c>
      <c r="D1722" s="57"/>
      <c r="E1722" s="57"/>
      <c r="F1722" s="57"/>
      <c r="G1722" s="57"/>
      <c r="H1722" s="57"/>
      <c r="I1722" s="409"/>
      <c r="J1722" s="57"/>
      <c r="K1722" s="238"/>
      <c r="L1722" s="237"/>
    </row>
    <row r="1723" spans="1:12" s="35" customFormat="1" ht="15.65" customHeight="1">
      <c r="A1723" s="92"/>
      <c r="B1723" s="357"/>
      <c r="C1723" s="407" t="s">
        <v>1611</v>
      </c>
      <c r="D1723" s="95">
        <v>2019</v>
      </c>
      <c r="E1723" s="95">
        <v>6388019</v>
      </c>
      <c r="F1723" s="96" t="s">
        <v>2142</v>
      </c>
      <c r="G1723" s="95">
        <v>750</v>
      </c>
      <c r="H1723" s="95">
        <v>6</v>
      </c>
      <c r="I1723" s="408" t="s">
        <v>12</v>
      </c>
      <c r="J1723" s="95" t="s">
        <v>5</v>
      </c>
      <c r="K1723" s="232">
        <f>L1723*0.6</f>
        <v>18000</v>
      </c>
      <c r="L1723" s="232">
        <v>30000</v>
      </c>
    </row>
    <row r="1724" spans="1:12" s="10" customFormat="1" ht="9.65" customHeight="1">
      <c r="A1724" s="48"/>
      <c r="B1724" s="295"/>
      <c r="C1724" s="406" t="s">
        <v>883</v>
      </c>
      <c r="D1724" s="57"/>
      <c r="E1724" s="57"/>
      <c r="F1724" s="57"/>
      <c r="G1724" s="57"/>
      <c r="H1724" s="57"/>
      <c r="I1724" s="409"/>
      <c r="J1724" s="57"/>
      <c r="K1724" s="238"/>
      <c r="L1724" s="237"/>
    </row>
    <row r="1725" spans="1:12" s="35" customFormat="1" ht="15.65" customHeight="1">
      <c r="A1725" s="92"/>
      <c r="B1725" s="357"/>
      <c r="C1725" s="407" t="s">
        <v>888</v>
      </c>
      <c r="D1725" s="95">
        <v>2019</v>
      </c>
      <c r="E1725" s="95">
        <v>6386019</v>
      </c>
      <c r="F1725" s="96" t="s">
        <v>2143</v>
      </c>
      <c r="G1725" s="95">
        <v>750</v>
      </c>
      <c r="H1725" s="95">
        <v>6</v>
      </c>
      <c r="I1725" s="408" t="s">
        <v>12</v>
      </c>
      <c r="J1725" s="95" t="s">
        <v>1109</v>
      </c>
      <c r="K1725" s="232">
        <v>25200</v>
      </c>
      <c r="L1725" s="232">
        <v>42000</v>
      </c>
    </row>
    <row r="1726" spans="1:12" s="35" customFormat="1" ht="9" customHeight="1">
      <c r="A1726" s="48"/>
      <c r="B1726" s="295"/>
      <c r="C1726" s="406" t="s">
        <v>885</v>
      </c>
      <c r="D1726" s="57"/>
      <c r="E1726" s="57"/>
      <c r="F1726" s="57"/>
      <c r="G1726" s="57"/>
      <c r="H1726" s="57"/>
      <c r="I1726" s="409"/>
      <c r="J1726" s="57"/>
      <c r="K1726" s="238"/>
      <c r="L1726" s="237"/>
    </row>
    <row r="1727" spans="1:12" s="35" customFormat="1" ht="15.65" customHeight="1">
      <c r="A1727" s="44"/>
      <c r="B1727" s="358"/>
      <c r="C1727" s="410" t="s">
        <v>886</v>
      </c>
      <c r="D1727" s="59">
        <v>2021</v>
      </c>
      <c r="E1727" s="59">
        <v>6387021</v>
      </c>
      <c r="F1727" s="62" t="s">
        <v>706</v>
      </c>
      <c r="G1727" s="59">
        <v>750</v>
      </c>
      <c r="H1727" s="59">
        <v>3</v>
      </c>
      <c r="I1727" s="513" t="s">
        <v>12</v>
      </c>
      <c r="J1727" s="59" t="s">
        <v>0</v>
      </c>
      <c r="K1727" s="319">
        <f>L1727*0.6</f>
        <v>99000</v>
      </c>
      <c r="L1727" s="319">
        <v>165000</v>
      </c>
    </row>
    <row r="1728" spans="1:12" s="35" customFormat="1" ht="30" customHeight="1">
      <c r="A1728" s="52"/>
      <c r="B1728" s="359" t="s">
        <v>427</v>
      </c>
      <c r="C1728" s="176"/>
      <c r="D1728" s="57"/>
      <c r="E1728" s="24"/>
      <c r="F1728" s="24"/>
      <c r="G1728" s="24"/>
      <c r="H1728" s="57"/>
      <c r="I1728" s="514"/>
      <c r="J1728" s="24"/>
      <c r="K1728" s="515"/>
      <c r="L1728" s="515"/>
    </row>
    <row r="1729" spans="1:12" s="35" customFormat="1" ht="30" customHeight="1">
      <c r="A1729" s="36"/>
      <c r="B1729" s="360" t="s">
        <v>426</v>
      </c>
      <c r="C1729" s="411"/>
      <c r="D1729" s="59"/>
      <c r="E1729" s="59"/>
      <c r="F1729" s="62"/>
      <c r="G1729" s="59"/>
      <c r="H1729" s="59"/>
      <c r="I1729" s="513"/>
      <c r="J1729" s="59"/>
      <c r="K1729" s="516"/>
      <c r="L1729" s="233"/>
    </row>
    <row r="1730" spans="1:12" ht="9.65" customHeight="1">
      <c r="A1730" s="54"/>
      <c r="B1730" s="330"/>
      <c r="C1730" s="47" t="s">
        <v>1949</v>
      </c>
      <c r="E1730" s="57"/>
      <c r="F1730" s="57"/>
      <c r="G1730" s="49"/>
      <c r="I1730" s="50"/>
      <c r="J1730" s="49"/>
      <c r="K1730" s="55"/>
      <c r="L1730" s="187"/>
    </row>
    <row r="1731" spans="1:12" s="35" customFormat="1" ht="15.65" customHeight="1">
      <c r="A1731" s="90"/>
      <c r="B1731" s="87"/>
      <c r="C1731" s="393" t="s">
        <v>1948</v>
      </c>
      <c r="D1731" s="88">
        <v>2023</v>
      </c>
      <c r="E1731" s="95">
        <v>6013023</v>
      </c>
      <c r="F1731" s="96" t="s">
        <v>2032</v>
      </c>
      <c r="G1731" s="88">
        <v>750</v>
      </c>
      <c r="H1731" s="88">
        <v>6</v>
      </c>
      <c r="I1731" s="89" t="s">
        <v>11</v>
      </c>
      <c r="J1731" s="88" t="s">
        <v>5</v>
      </c>
      <c r="K1731" s="91">
        <f>L1731*0.6</f>
        <v>2160</v>
      </c>
      <c r="L1731" s="139">
        <v>3600</v>
      </c>
    </row>
    <row r="1732" spans="1:12" ht="9.65" customHeight="1">
      <c r="A1732" s="54"/>
      <c r="B1732" s="330"/>
      <c r="C1732" s="47" t="s">
        <v>331</v>
      </c>
      <c r="E1732" s="57"/>
      <c r="F1732" s="57"/>
      <c r="G1732" s="49"/>
      <c r="I1732" s="50"/>
      <c r="J1732" s="49"/>
      <c r="K1732" s="55"/>
      <c r="L1732" s="187"/>
    </row>
    <row r="1733" spans="1:12" s="35" customFormat="1" ht="15.65" customHeight="1">
      <c r="A1733" s="90"/>
      <c r="B1733" s="87"/>
      <c r="C1733" s="393" t="s">
        <v>119</v>
      </c>
      <c r="D1733" s="88">
        <v>2025</v>
      </c>
      <c r="E1733" s="95">
        <v>6001025</v>
      </c>
      <c r="F1733" s="96" t="s">
        <v>2691</v>
      </c>
      <c r="G1733" s="88">
        <v>750</v>
      </c>
      <c r="H1733" s="88">
        <v>6</v>
      </c>
      <c r="I1733" s="89" t="s">
        <v>11</v>
      </c>
      <c r="J1733" s="88" t="s">
        <v>5</v>
      </c>
      <c r="K1733" s="91">
        <f>L1733*0.6</f>
        <v>2400</v>
      </c>
      <c r="L1733" s="139">
        <v>4000</v>
      </c>
    </row>
    <row r="1734" spans="1:12" s="35" customFormat="1" ht="9" customHeight="1">
      <c r="A1734" s="54"/>
      <c r="B1734" s="2"/>
      <c r="C1734" s="394" t="s">
        <v>1008</v>
      </c>
      <c r="D1734" s="49"/>
      <c r="E1734" s="57"/>
      <c r="F1734" s="182"/>
      <c r="G1734" s="49"/>
      <c r="H1734" s="49"/>
      <c r="I1734" s="50"/>
      <c r="J1734" s="49"/>
      <c r="K1734" s="55"/>
      <c r="L1734" s="187"/>
    </row>
    <row r="1735" spans="1:12" s="35" customFormat="1" ht="15.65" customHeight="1">
      <c r="A1735" s="90"/>
      <c r="B1735" s="87"/>
      <c r="C1735" s="393" t="s">
        <v>1007</v>
      </c>
      <c r="D1735" s="88">
        <v>2021</v>
      </c>
      <c r="E1735" s="95">
        <v>6007021</v>
      </c>
      <c r="F1735" s="96" t="s">
        <v>1777</v>
      </c>
      <c r="G1735" s="88">
        <v>750</v>
      </c>
      <c r="H1735" s="88">
        <v>6</v>
      </c>
      <c r="I1735" s="89" t="s">
        <v>11</v>
      </c>
      <c r="J1735" s="88" t="s">
        <v>5</v>
      </c>
      <c r="K1735" s="91">
        <f t="shared" ref="K1735" si="79">L1735*0.6</f>
        <v>3000</v>
      </c>
      <c r="L1735" s="94">
        <v>5000</v>
      </c>
    </row>
    <row r="1736" spans="1:12" s="35" customFormat="1" ht="9.65" customHeight="1">
      <c r="A1736" s="54"/>
      <c r="B1736" s="2"/>
      <c r="C1736" s="394" t="s">
        <v>333</v>
      </c>
      <c r="D1736" s="49"/>
      <c r="E1736" s="57"/>
      <c r="F1736" s="182"/>
      <c r="G1736" s="49"/>
      <c r="H1736" s="49"/>
      <c r="I1736" s="50"/>
      <c r="J1736" s="49"/>
      <c r="K1736" s="55"/>
      <c r="L1736" s="187"/>
    </row>
    <row r="1737" spans="1:12" s="35" customFormat="1" ht="15.65" customHeight="1">
      <c r="A1737" s="90"/>
      <c r="B1737" s="87"/>
      <c r="C1737" s="393" t="s">
        <v>121</v>
      </c>
      <c r="D1737" s="88">
        <v>2023</v>
      </c>
      <c r="E1737" s="95">
        <v>6006023</v>
      </c>
      <c r="F1737" s="96" t="s">
        <v>2135</v>
      </c>
      <c r="G1737" s="88">
        <v>750</v>
      </c>
      <c r="H1737" s="88">
        <v>6</v>
      </c>
      <c r="I1737" s="89" t="s">
        <v>11</v>
      </c>
      <c r="J1737" s="88" t="s">
        <v>5</v>
      </c>
      <c r="K1737" s="91">
        <f t="shared" ref="K1737" si="80">L1737*0.6</f>
        <v>4800</v>
      </c>
      <c r="L1737" s="139">
        <v>8000</v>
      </c>
    </row>
    <row r="1738" spans="1:12" s="35" customFormat="1" ht="9.65" customHeight="1">
      <c r="A1738" s="2"/>
      <c r="B1738" s="330"/>
      <c r="C1738" s="47" t="s">
        <v>890</v>
      </c>
      <c r="D1738" s="508"/>
      <c r="E1738" s="278"/>
      <c r="F1738" s="509"/>
      <c r="G1738" s="510"/>
      <c r="H1738" s="508"/>
      <c r="I1738" s="510"/>
      <c r="J1738" s="510"/>
      <c r="K1738" s="55"/>
      <c r="L1738" s="9"/>
    </row>
    <row r="1739" spans="1:12" s="35" customFormat="1" ht="15.65" customHeight="1">
      <c r="A1739" s="90"/>
      <c r="B1739" s="361"/>
      <c r="C1739" s="93" t="s">
        <v>889</v>
      </c>
      <c r="D1739" s="88">
        <v>2021</v>
      </c>
      <c r="E1739" s="95">
        <v>6011021</v>
      </c>
      <c r="F1739" s="96">
        <v>9314487437125</v>
      </c>
      <c r="G1739" s="88">
        <v>750</v>
      </c>
      <c r="H1739" s="88">
        <v>6</v>
      </c>
      <c r="I1739" s="89" t="s">
        <v>12</v>
      </c>
      <c r="J1739" s="88" t="s">
        <v>5</v>
      </c>
      <c r="K1739" s="91">
        <f>L1739*0.6</f>
        <v>1920</v>
      </c>
      <c r="L1739" s="228">
        <v>3200</v>
      </c>
    </row>
    <row r="1740" spans="1:12" s="10" customFormat="1" ht="9.65" customHeight="1">
      <c r="A1740" s="54"/>
      <c r="B1740" s="2"/>
      <c r="C1740" s="42" t="s">
        <v>2586</v>
      </c>
      <c r="D1740" s="49"/>
      <c r="E1740" s="57"/>
      <c r="F1740" s="182"/>
      <c r="G1740" s="49"/>
      <c r="H1740" s="49"/>
      <c r="I1740" s="50"/>
      <c r="J1740" s="49"/>
      <c r="K1740" s="55"/>
      <c r="L1740" s="140"/>
    </row>
    <row r="1741" spans="1:12" s="35" customFormat="1" ht="15.65" customHeight="1">
      <c r="A1741" s="90"/>
      <c r="B1741" s="87"/>
      <c r="C1741" s="393" t="s">
        <v>2585</v>
      </c>
      <c r="D1741" s="88">
        <v>2022</v>
      </c>
      <c r="E1741" s="95">
        <v>6016022</v>
      </c>
      <c r="F1741" s="96" t="s">
        <v>2584</v>
      </c>
      <c r="G1741" s="88">
        <v>750</v>
      </c>
      <c r="H1741" s="88">
        <v>12</v>
      </c>
      <c r="I1741" s="89" t="s">
        <v>12</v>
      </c>
      <c r="J1741" s="88" t="s">
        <v>5</v>
      </c>
      <c r="K1741" s="91">
        <f t="shared" ref="K1741:K1745" si="81">L1741*0.6</f>
        <v>2040</v>
      </c>
      <c r="L1741" s="139">
        <v>3400</v>
      </c>
    </row>
    <row r="1742" spans="1:12" s="10" customFormat="1" ht="9.65" customHeight="1">
      <c r="A1742" s="54"/>
      <c r="B1742" s="2"/>
      <c r="C1742" s="394" t="s">
        <v>332</v>
      </c>
      <c r="D1742" s="49"/>
      <c r="E1742" s="57"/>
      <c r="F1742" s="182"/>
      <c r="G1742" s="49"/>
      <c r="H1742" s="49"/>
      <c r="I1742" s="50"/>
      <c r="J1742" s="49"/>
      <c r="K1742" s="55"/>
      <c r="L1742" s="140"/>
    </row>
    <row r="1743" spans="1:12" s="35" customFormat="1" ht="15.65" customHeight="1">
      <c r="A1743" s="90"/>
      <c r="B1743" s="87"/>
      <c r="C1743" s="393" t="s">
        <v>120</v>
      </c>
      <c r="D1743" s="88">
        <v>2022</v>
      </c>
      <c r="E1743" s="95">
        <v>6002022</v>
      </c>
      <c r="F1743" s="96" t="s">
        <v>1778</v>
      </c>
      <c r="G1743" s="88">
        <v>750</v>
      </c>
      <c r="H1743" s="88">
        <v>6</v>
      </c>
      <c r="I1743" s="89" t="s">
        <v>12</v>
      </c>
      <c r="J1743" s="88" t="s">
        <v>5</v>
      </c>
      <c r="K1743" s="91">
        <f t="shared" si="81"/>
        <v>2400</v>
      </c>
      <c r="L1743" s="139">
        <v>4000</v>
      </c>
    </row>
    <row r="1744" spans="1:12" ht="9.65" customHeight="1">
      <c r="A1744" s="54"/>
      <c r="C1744" s="394" t="s">
        <v>334</v>
      </c>
      <c r="E1744" s="57"/>
      <c r="F1744" s="182"/>
      <c r="G1744" s="49"/>
      <c r="I1744" s="50"/>
      <c r="J1744" s="49"/>
      <c r="K1744" s="55"/>
      <c r="L1744" s="140"/>
    </row>
    <row r="1745" spans="1:12" s="35" customFormat="1" ht="15.65" customHeight="1">
      <c r="A1745" s="90"/>
      <c r="B1745" s="87"/>
      <c r="C1745" s="393" t="s">
        <v>122</v>
      </c>
      <c r="D1745" s="88">
        <v>2021</v>
      </c>
      <c r="E1745" s="95">
        <v>6003021</v>
      </c>
      <c r="F1745" s="96" t="s">
        <v>1779</v>
      </c>
      <c r="G1745" s="88">
        <v>750</v>
      </c>
      <c r="H1745" s="88">
        <v>6</v>
      </c>
      <c r="I1745" s="89" t="s">
        <v>12</v>
      </c>
      <c r="J1745" s="88" t="s">
        <v>38</v>
      </c>
      <c r="K1745" s="91">
        <f t="shared" si="81"/>
        <v>4920</v>
      </c>
      <c r="L1745" s="139">
        <v>8200</v>
      </c>
    </row>
    <row r="1746" spans="1:12" ht="9.65" customHeight="1">
      <c r="A1746" s="54"/>
      <c r="C1746" s="394" t="s">
        <v>335</v>
      </c>
      <c r="E1746" s="57"/>
      <c r="F1746" s="182"/>
      <c r="G1746" s="49"/>
      <c r="I1746" s="50"/>
      <c r="J1746" s="49"/>
      <c r="K1746" s="55"/>
      <c r="L1746" s="140"/>
    </row>
    <row r="1747" spans="1:12" s="35" customFormat="1" ht="15.65" customHeight="1">
      <c r="A1747" s="36"/>
      <c r="B1747" s="5"/>
      <c r="C1747" s="250" t="s">
        <v>123</v>
      </c>
      <c r="D1747" s="38">
        <v>2021</v>
      </c>
      <c r="E1747" s="59">
        <v>6004021</v>
      </c>
      <c r="F1747" s="62" t="s">
        <v>630</v>
      </c>
      <c r="G1747" s="38">
        <v>750</v>
      </c>
      <c r="H1747" s="38">
        <v>3</v>
      </c>
      <c r="I1747" s="40" t="s">
        <v>12</v>
      </c>
      <c r="J1747" s="38" t="s">
        <v>38</v>
      </c>
      <c r="K1747" s="46">
        <f>0.6*L1747</f>
        <v>40800</v>
      </c>
      <c r="L1747" s="46">
        <v>68000</v>
      </c>
    </row>
    <row r="1748" spans="1:12" ht="30" customHeight="1">
      <c r="A1748" s="56"/>
      <c r="B1748" s="321" t="s">
        <v>429</v>
      </c>
      <c r="C1748" s="466"/>
      <c r="D1748" s="101"/>
      <c r="E1748" s="25"/>
      <c r="F1748" s="177"/>
      <c r="G1748" s="19"/>
      <c r="H1748" s="101"/>
      <c r="I1748" s="20"/>
      <c r="J1748" s="19"/>
      <c r="K1748" s="173"/>
      <c r="L1748" s="173"/>
    </row>
    <row r="1749" spans="1:12" s="35" customFormat="1" ht="30" customHeight="1">
      <c r="A1749" s="36"/>
      <c r="B1749" s="5" t="s">
        <v>428</v>
      </c>
      <c r="C1749" s="37"/>
      <c r="D1749" s="37"/>
      <c r="E1749" s="59"/>
      <c r="F1749" s="59"/>
      <c r="G1749" s="38"/>
      <c r="H1749" s="38"/>
      <c r="I1749" s="38"/>
      <c r="J1749" s="38"/>
      <c r="K1749" s="38"/>
      <c r="L1749" s="233"/>
    </row>
    <row r="1750" spans="1:12" ht="9.65" customHeight="1">
      <c r="B1750" s="335"/>
      <c r="C1750" s="47" t="s">
        <v>479</v>
      </c>
      <c r="D1750" s="202"/>
      <c r="E1750" s="278"/>
      <c r="F1750" s="178"/>
      <c r="G1750" s="9"/>
      <c r="H1750" s="202"/>
      <c r="I1750" s="9"/>
      <c r="J1750" s="9"/>
      <c r="K1750" s="9"/>
      <c r="L1750" s="9"/>
    </row>
    <row r="1751" spans="1:12" s="35" customFormat="1" ht="15.65" customHeight="1">
      <c r="A1751" s="90"/>
      <c r="B1751" s="367"/>
      <c r="C1751" s="45" t="s">
        <v>478</v>
      </c>
      <c r="D1751" s="277">
        <v>2018</v>
      </c>
      <c r="E1751" s="368">
        <v>6123018</v>
      </c>
      <c r="F1751" s="62" t="s">
        <v>1782</v>
      </c>
      <c r="G1751" s="277">
        <v>750</v>
      </c>
      <c r="H1751" s="277">
        <v>12</v>
      </c>
      <c r="I1751" s="369" t="s">
        <v>13</v>
      </c>
      <c r="J1751" s="277" t="s">
        <v>37</v>
      </c>
      <c r="K1751" s="46">
        <f>0.6*L1751</f>
        <v>1320</v>
      </c>
      <c r="L1751" s="138">
        <v>2200</v>
      </c>
    </row>
    <row r="1752" spans="1:12" s="35" customFormat="1" ht="30" customHeight="1">
      <c r="A1752" s="67"/>
      <c r="B1752" s="326" t="s">
        <v>1529</v>
      </c>
      <c r="C1752" s="31"/>
      <c r="D1752" s="281"/>
      <c r="E1752" s="25"/>
      <c r="F1752" s="81"/>
      <c r="G1752" s="31"/>
      <c r="H1752" s="281"/>
      <c r="I1752" s="34"/>
      <c r="J1752" s="31"/>
      <c r="K1752" s="251"/>
      <c r="L1752" s="251"/>
    </row>
    <row r="1753" spans="1:12" s="35" customFormat="1" ht="30" customHeight="1">
      <c r="A1753" s="36"/>
      <c r="B1753" s="5" t="s">
        <v>1530</v>
      </c>
      <c r="C1753" s="250"/>
      <c r="D1753" s="38"/>
      <c r="E1753" s="59"/>
      <c r="F1753" s="62"/>
      <c r="G1753" s="38"/>
      <c r="H1753" s="38"/>
      <c r="I1753" s="40"/>
      <c r="J1753" s="38"/>
      <c r="K1753" s="46"/>
      <c r="L1753" s="233"/>
    </row>
    <row r="1754" spans="1:12" s="10" customFormat="1" ht="9.65" customHeight="1">
      <c r="A1754" s="56"/>
      <c r="B1754" s="362"/>
      <c r="C1754" s="34" t="s">
        <v>1531</v>
      </c>
      <c r="D1754" s="382"/>
      <c r="E1754" s="388"/>
      <c r="F1754" s="253"/>
      <c r="G1754" s="252"/>
      <c r="H1754" s="382"/>
      <c r="I1754" s="252"/>
      <c r="J1754" s="252"/>
      <c r="K1754" s="252"/>
      <c r="L1754" s="252"/>
    </row>
    <row r="1755" spans="1:12" s="35" customFormat="1" ht="15.65" customHeight="1">
      <c r="A1755" s="90"/>
      <c r="B1755" s="87"/>
      <c r="C1755" s="60" t="s">
        <v>1532</v>
      </c>
      <c r="D1755" s="88">
        <v>2022</v>
      </c>
      <c r="E1755" s="95">
        <v>6556022</v>
      </c>
      <c r="F1755" s="96" t="s">
        <v>1780</v>
      </c>
      <c r="G1755" s="88">
        <v>750</v>
      </c>
      <c r="H1755" s="88">
        <v>12</v>
      </c>
      <c r="I1755" s="89" t="s">
        <v>17</v>
      </c>
      <c r="J1755" s="88"/>
      <c r="K1755" s="94">
        <f>0.6*L1755</f>
        <v>2400</v>
      </c>
      <c r="L1755" s="248">
        <v>4000</v>
      </c>
    </row>
    <row r="1756" spans="1:12" s="10" customFormat="1" ht="9.65" customHeight="1">
      <c r="A1756" s="43"/>
      <c r="B1756" s="2"/>
      <c r="C1756" s="42" t="s">
        <v>1533</v>
      </c>
      <c r="D1756" s="49"/>
      <c r="E1756" s="24"/>
      <c r="F1756" s="26"/>
      <c r="G1756" s="17"/>
      <c r="H1756" s="49"/>
      <c r="I1756" s="18"/>
      <c r="J1756" s="17"/>
      <c r="K1756" s="13"/>
      <c r="L1756" s="412"/>
    </row>
    <row r="1757" spans="1:12" s="35" customFormat="1" ht="15.65" customHeight="1">
      <c r="A1757" s="90"/>
      <c r="B1757" s="87"/>
      <c r="C1757" s="174" t="s">
        <v>1534</v>
      </c>
      <c r="D1757" s="88">
        <v>2022</v>
      </c>
      <c r="E1757" s="95">
        <v>6557022</v>
      </c>
      <c r="F1757" s="96" t="s">
        <v>1994</v>
      </c>
      <c r="G1757" s="88">
        <v>750</v>
      </c>
      <c r="H1757" s="88">
        <v>12</v>
      </c>
      <c r="I1757" s="89" t="s">
        <v>12</v>
      </c>
      <c r="J1757" s="88"/>
      <c r="K1757" s="94">
        <f>0.6*L1757</f>
        <v>2700</v>
      </c>
      <c r="L1757" s="248">
        <v>4500</v>
      </c>
    </row>
    <row r="1758" spans="1:12" s="10" customFormat="1" ht="9.65" customHeight="1">
      <c r="A1758" s="43"/>
      <c r="B1758" s="2"/>
      <c r="C1758" s="42" t="s">
        <v>1535</v>
      </c>
      <c r="D1758" s="49"/>
      <c r="E1758" s="24"/>
      <c r="F1758" s="26"/>
      <c r="G1758" s="17"/>
      <c r="H1758" s="49"/>
      <c r="I1758" s="18"/>
      <c r="J1758" s="17"/>
      <c r="K1758" s="13"/>
      <c r="L1758" s="412"/>
    </row>
    <row r="1759" spans="1:12" s="35" customFormat="1" ht="15.65" customHeight="1">
      <c r="A1759" s="90"/>
      <c r="B1759" s="87"/>
      <c r="C1759" s="174" t="s">
        <v>1536</v>
      </c>
      <c r="D1759" s="88">
        <v>2021</v>
      </c>
      <c r="E1759" s="95">
        <v>6558021</v>
      </c>
      <c r="F1759" s="96" t="s">
        <v>1781</v>
      </c>
      <c r="G1759" s="88">
        <v>750</v>
      </c>
      <c r="H1759" s="88">
        <v>12</v>
      </c>
      <c r="I1759" s="89" t="s">
        <v>12</v>
      </c>
      <c r="J1759" s="88"/>
      <c r="K1759" s="94">
        <f>0.6*L1759</f>
        <v>2700</v>
      </c>
      <c r="L1759" s="248">
        <v>4500</v>
      </c>
    </row>
    <row r="1760" spans="1:12" s="11" customFormat="1" ht="9.65" customHeight="1">
      <c r="A1760" s="54"/>
      <c r="B1760" s="2"/>
      <c r="C1760" s="398" t="s">
        <v>1537</v>
      </c>
      <c r="D1760" s="49"/>
      <c r="E1760" s="57"/>
      <c r="F1760" s="182"/>
      <c r="G1760" s="49"/>
      <c r="H1760" s="49"/>
      <c r="I1760" s="50"/>
      <c r="J1760" s="49"/>
      <c r="K1760" s="58"/>
      <c r="L1760" s="175"/>
    </row>
    <row r="1761" spans="1:12" s="35" customFormat="1" ht="15.65" customHeight="1">
      <c r="A1761" s="36"/>
      <c r="B1761" s="5"/>
      <c r="C1761" s="259" t="s">
        <v>1538</v>
      </c>
      <c r="D1761" s="38">
        <v>2021</v>
      </c>
      <c r="E1761" s="59">
        <v>6559021</v>
      </c>
      <c r="F1761" s="62" t="s">
        <v>2140</v>
      </c>
      <c r="G1761" s="38">
        <v>750</v>
      </c>
      <c r="H1761" s="38">
        <v>6</v>
      </c>
      <c r="I1761" s="40" t="s">
        <v>636</v>
      </c>
      <c r="J1761" s="38"/>
      <c r="K1761" s="46">
        <f>0.6*L1761</f>
        <v>5400</v>
      </c>
      <c r="L1761" s="254">
        <v>9000</v>
      </c>
    </row>
    <row r="1762" spans="1:12" s="10" customFormat="1" ht="30" customHeight="1">
      <c r="A1762" s="69"/>
      <c r="B1762" s="324" t="s">
        <v>431</v>
      </c>
      <c r="C1762" s="11"/>
      <c r="D1762" s="190"/>
      <c r="E1762" s="24"/>
      <c r="F1762" s="79"/>
      <c r="G1762" s="11"/>
      <c r="H1762" s="190"/>
      <c r="I1762" s="47"/>
      <c r="J1762" s="11"/>
      <c r="K1762" s="80"/>
      <c r="L1762" s="312"/>
    </row>
    <row r="1763" spans="1:12" s="35" customFormat="1" ht="30" customHeight="1">
      <c r="A1763" s="36"/>
      <c r="B1763" s="5" t="s">
        <v>430</v>
      </c>
      <c r="C1763" s="37"/>
      <c r="D1763" s="38"/>
      <c r="E1763" s="59"/>
      <c r="F1763" s="59"/>
      <c r="G1763" s="38"/>
      <c r="H1763" s="38"/>
      <c r="I1763" s="40"/>
      <c r="J1763" s="38"/>
      <c r="K1763" s="46"/>
      <c r="L1763" s="233"/>
    </row>
    <row r="1764" spans="1:12" s="10" customFormat="1" ht="9.65" customHeight="1">
      <c r="A1764" s="56"/>
      <c r="B1764" s="329"/>
      <c r="C1764" s="34" t="s">
        <v>336</v>
      </c>
      <c r="D1764" s="376"/>
      <c r="E1764" s="297"/>
      <c r="F1764" s="181"/>
      <c r="G1764" s="33"/>
      <c r="H1764" s="376"/>
      <c r="I1764" s="33"/>
      <c r="J1764" s="33"/>
      <c r="K1764" s="33"/>
      <c r="L1764" s="32"/>
    </row>
    <row r="1765" spans="1:12" s="35" customFormat="1" ht="15.65" customHeight="1">
      <c r="A1765" s="90"/>
      <c r="B1765" s="87"/>
      <c r="C1765" s="60" t="s">
        <v>125</v>
      </c>
      <c r="D1765" s="88" t="s">
        <v>27</v>
      </c>
      <c r="E1765" s="95">
        <v>6653000</v>
      </c>
      <c r="F1765" s="96" t="s">
        <v>1783</v>
      </c>
      <c r="G1765" s="88">
        <v>750</v>
      </c>
      <c r="H1765" s="88">
        <v>12</v>
      </c>
      <c r="I1765" s="89" t="s">
        <v>15</v>
      </c>
      <c r="J1765" s="88"/>
      <c r="K1765" s="94">
        <v>1320</v>
      </c>
      <c r="L1765" s="248">
        <v>2200</v>
      </c>
    </row>
    <row r="1766" spans="1:12" s="10" customFormat="1" ht="9.65" customHeight="1">
      <c r="A1766" s="43"/>
      <c r="B1766" s="2"/>
      <c r="C1766" s="42" t="s">
        <v>337</v>
      </c>
      <c r="D1766" s="49"/>
      <c r="E1766" s="24"/>
      <c r="F1766" s="24"/>
      <c r="G1766" s="17"/>
      <c r="H1766" s="49"/>
      <c r="I1766" s="18"/>
      <c r="J1766" s="17"/>
      <c r="K1766" s="166"/>
      <c r="L1766" s="13"/>
    </row>
    <row r="1767" spans="1:12" s="35" customFormat="1" ht="15.65" customHeight="1">
      <c r="A1767" s="36"/>
      <c r="B1767" s="5"/>
      <c r="C1767" s="37" t="s">
        <v>126</v>
      </c>
      <c r="D1767" s="38" t="s">
        <v>27</v>
      </c>
      <c r="E1767" s="59">
        <v>6652000</v>
      </c>
      <c r="F1767" s="62" t="s">
        <v>1784</v>
      </c>
      <c r="G1767" s="38">
        <v>750</v>
      </c>
      <c r="H1767" s="38">
        <v>12</v>
      </c>
      <c r="I1767" s="40" t="s">
        <v>194</v>
      </c>
      <c r="J1767" s="255" t="s">
        <v>1</v>
      </c>
      <c r="K1767" s="189">
        <v>1320</v>
      </c>
      <c r="L1767" s="46">
        <v>2200</v>
      </c>
    </row>
    <row r="1768" spans="1:12" s="35" customFormat="1" ht="30" customHeight="1">
      <c r="A1768" s="67"/>
      <c r="B1768" s="326" t="s">
        <v>1308</v>
      </c>
      <c r="C1768" s="31"/>
      <c r="D1768" s="281"/>
      <c r="E1768" s="25"/>
      <c r="F1768" s="81"/>
      <c r="G1768" s="31"/>
      <c r="H1768" s="281"/>
      <c r="I1768" s="34"/>
      <c r="J1768" s="31"/>
      <c r="K1768" s="251"/>
      <c r="L1768" s="251"/>
    </row>
    <row r="1769" spans="1:12" s="35" customFormat="1" ht="30" customHeight="1">
      <c r="A1769" s="36"/>
      <c r="B1769" s="5" t="s">
        <v>1307</v>
      </c>
      <c r="C1769" s="250"/>
      <c r="D1769" s="38"/>
      <c r="E1769" s="59"/>
      <c r="F1769" s="62"/>
      <c r="G1769" s="38"/>
      <c r="H1769" s="38"/>
      <c r="I1769" s="40"/>
      <c r="J1769" s="38"/>
      <c r="K1769" s="46"/>
      <c r="L1769" s="233"/>
    </row>
    <row r="1770" spans="1:12" s="10" customFormat="1" ht="9.65" customHeight="1">
      <c r="A1770" s="56"/>
      <c r="B1770" s="362"/>
      <c r="C1770" s="34" t="s">
        <v>1310</v>
      </c>
      <c r="D1770" s="382"/>
      <c r="E1770" s="388"/>
      <c r="F1770" s="253"/>
      <c r="G1770" s="252"/>
      <c r="H1770" s="382"/>
      <c r="I1770" s="252"/>
      <c r="J1770" s="252"/>
      <c r="K1770" s="252"/>
      <c r="L1770" s="252"/>
    </row>
    <row r="1771" spans="1:12" s="35" customFormat="1" ht="15.65" customHeight="1">
      <c r="A1771" s="90"/>
      <c r="B1771" s="87"/>
      <c r="C1771" s="60" t="s">
        <v>1309</v>
      </c>
      <c r="D1771" s="88">
        <v>2017</v>
      </c>
      <c r="E1771" s="95">
        <v>4353017</v>
      </c>
      <c r="F1771" s="96" t="s">
        <v>3</v>
      </c>
      <c r="G1771" s="88">
        <v>750</v>
      </c>
      <c r="H1771" s="88">
        <v>6</v>
      </c>
      <c r="I1771" s="89" t="s">
        <v>17</v>
      </c>
      <c r="J1771" s="88"/>
      <c r="K1771" s="139">
        <v>7800</v>
      </c>
      <c r="L1771" s="91">
        <v>13000</v>
      </c>
    </row>
    <row r="1772" spans="1:12" s="10" customFormat="1" ht="9.65" customHeight="1">
      <c r="A1772" s="43"/>
      <c r="B1772" s="2"/>
      <c r="C1772" s="42" t="s">
        <v>340</v>
      </c>
      <c r="D1772" s="49"/>
      <c r="E1772" s="24"/>
      <c r="F1772" s="26"/>
      <c r="G1772" s="17"/>
      <c r="H1772" s="49"/>
      <c r="I1772" s="18"/>
      <c r="J1772" s="17"/>
      <c r="K1772" s="13"/>
      <c r="L1772" s="412"/>
    </row>
    <row r="1773" spans="1:12" s="35" customFormat="1" ht="15.65" customHeight="1">
      <c r="A1773" s="90"/>
      <c r="B1773" s="87"/>
      <c r="C1773" s="174" t="s">
        <v>1311</v>
      </c>
      <c r="D1773" s="88">
        <v>2019</v>
      </c>
      <c r="E1773" s="95">
        <v>4351019</v>
      </c>
      <c r="F1773" s="96" t="s">
        <v>3</v>
      </c>
      <c r="G1773" s="88">
        <v>750</v>
      </c>
      <c r="H1773" s="88">
        <v>6</v>
      </c>
      <c r="I1773" s="89" t="s">
        <v>11</v>
      </c>
      <c r="J1773" s="88"/>
      <c r="K1773" s="139">
        <v>9300</v>
      </c>
      <c r="L1773" s="91">
        <v>15500</v>
      </c>
    </row>
    <row r="1774" spans="1:12" s="10" customFormat="1" ht="9.65" customHeight="1">
      <c r="A1774" s="43"/>
      <c r="B1774" s="2"/>
      <c r="C1774" s="42" t="s">
        <v>309</v>
      </c>
      <c r="D1774" s="49"/>
      <c r="E1774" s="24"/>
      <c r="F1774" s="26"/>
      <c r="G1774" s="17"/>
      <c r="H1774" s="49"/>
      <c r="I1774" s="18"/>
      <c r="J1774" s="17"/>
      <c r="K1774" s="13"/>
      <c r="L1774" s="412"/>
    </row>
    <row r="1775" spans="1:12" s="35" customFormat="1" ht="15.65" customHeight="1">
      <c r="A1775" s="90"/>
      <c r="B1775" s="87"/>
      <c r="C1775" s="174" t="s">
        <v>629</v>
      </c>
      <c r="D1775" s="88">
        <v>2018</v>
      </c>
      <c r="E1775" s="95">
        <v>4352018</v>
      </c>
      <c r="F1775" s="96" t="s">
        <v>3</v>
      </c>
      <c r="G1775" s="88">
        <v>750</v>
      </c>
      <c r="H1775" s="88">
        <v>6</v>
      </c>
      <c r="I1775" s="89" t="s">
        <v>12</v>
      </c>
      <c r="J1775" s="88"/>
      <c r="K1775" s="139">
        <v>11400</v>
      </c>
      <c r="L1775" s="91">
        <v>19000</v>
      </c>
    </row>
    <row r="1776" spans="1:12" s="11" customFormat="1" ht="9.65" customHeight="1">
      <c r="A1776" s="54"/>
      <c r="B1776" s="2"/>
      <c r="C1776" s="398" t="s">
        <v>1312</v>
      </c>
      <c r="D1776" s="49"/>
      <c r="E1776" s="57"/>
      <c r="F1776" s="182"/>
      <c r="G1776" s="49"/>
      <c r="H1776" s="49"/>
      <c r="I1776" s="50"/>
      <c r="J1776" s="49"/>
      <c r="K1776" s="58"/>
      <c r="L1776" s="175"/>
    </row>
    <row r="1777" spans="1:12" s="35" customFormat="1" ht="15.65" customHeight="1">
      <c r="A1777" s="36"/>
      <c r="B1777" s="5"/>
      <c r="C1777" s="259" t="s">
        <v>1313</v>
      </c>
      <c r="D1777" s="38">
        <v>2019</v>
      </c>
      <c r="E1777" s="59">
        <v>4354019</v>
      </c>
      <c r="F1777" s="62" t="s">
        <v>630</v>
      </c>
      <c r="G1777" s="38">
        <v>750</v>
      </c>
      <c r="H1777" s="38">
        <v>6</v>
      </c>
      <c r="I1777" s="40" t="s">
        <v>636</v>
      </c>
      <c r="J1777" s="38"/>
      <c r="K1777" s="172">
        <v>11400</v>
      </c>
      <c r="L1777" s="138">
        <v>19000</v>
      </c>
    </row>
    <row r="1778" spans="1:12" s="10" customFormat="1" ht="30" customHeight="1">
      <c r="A1778" s="56"/>
      <c r="B1778" s="321" t="s">
        <v>433</v>
      </c>
      <c r="C1778" s="21"/>
      <c r="D1778" s="101"/>
      <c r="E1778" s="25"/>
      <c r="F1778" s="25"/>
      <c r="G1778" s="19"/>
      <c r="H1778" s="101"/>
      <c r="I1778" s="20"/>
      <c r="J1778" s="19"/>
      <c r="K1778" s="173"/>
      <c r="L1778" s="173"/>
    </row>
    <row r="1779" spans="1:12" s="35" customFormat="1" ht="30" customHeight="1">
      <c r="A1779" s="36"/>
      <c r="B1779" s="5" t="s">
        <v>432</v>
      </c>
      <c r="C1779" s="37"/>
      <c r="D1779" s="38"/>
      <c r="E1779" s="59"/>
      <c r="F1779" s="59"/>
      <c r="G1779" s="38"/>
      <c r="H1779" s="38"/>
      <c r="I1779" s="40"/>
      <c r="J1779" s="38"/>
      <c r="K1779" s="70"/>
      <c r="L1779" s="233"/>
    </row>
    <row r="1780" spans="1:12" s="10" customFormat="1" ht="9.65" customHeight="1">
      <c r="A1780" s="54"/>
      <c r="B1780" s="2"/>
      <c r="C1780" s="42" t="s">
        <v>1573</v>
      </c>
      <c r="D1780" s="49"/>
      <c r="E1780" s="57"/>
      <c r="F1780" s="185"/>
      <c r="G1780" s="49"/>
      <c r="H1780" s="49"/>
      <c r="I1780" s="50"/>
      <c r="J1780" s="49"/>
      <c r="K1780" s="58"/>
      <c r="L1780" s="186"/>
    </row>
    <row r="1781" spans="1:12" s="35" customFormat="1" ht="15.65" customHeight="1">
      <c r="A1781" s="90"/>
      <c r="B1781" s="87"/>
      <c r="C1781" s="60" t="s">
        <v>1574</v>
      </c>
      <c r="D1781" s="88">
        <v>2022</v>
      </c>
      <c r="E1781" s="95">
        <v>6821022</v>
      </c>
      <c r="F1781" s="96" t="s">
        <v>1785</v>
      </c>
      <c r="G1781" s="88">
        <v>750</v>
      </c>
      <c r="H1781" s="88">
        <v>6</v>
      </c>
      <c r="I1781" s="89" t="s">
        <v>15</v>
      </c>
      <c r="J1781" s="88" t="s">
        <v>756</v>
      </c>
      <c r="K1781" s="94">
        <f>L1781*0.6</f>
        <v>4500</v>
      </c>
      <c r="L1781" s="135">
        <v>7500</v>
      </c>
    </row>
    <row r="1782" spans="1:12" s="10" customFormat="1" ht="9.65" customHeight="1">
      <c r="A1782" s="54"/>
      <c r="B1782" s="2"/>
      <c r="C1782" s="47" t="s">
        <v>1575</v>
      </c>
      <c r="D1782" s="202"/>
      <c r="E1782" s="278"/>
      <c r="F1782" s="178"/>
      <c r="G1782" s="9"/>
      <c r="H1782" s="202"/>
      <c r="I1782" s="9"/>
      <c r="J1782" s="9"/>
      <c r="K1782" s="9"/>
      <c r="L1782" s="9"/>
    </row>
    <row r="1783" spans="1:12" s="35" customFormat="1" ht="15.65" customHeight="1">
      <c r="A1783" s="90"/>
      <c r="B1783" s="87"/>
      <c r="C1783" s="60" t="s">
        <v>1576</v>
      </c>
      <c r="D1783" s="88">
        <v>2021</v>
      </c>
      <c r="E1783" s="95">
        <v>6822021</v>
      </c>
      <c r="F1783" s="96" t="s">
        <v>1786</v>
      </c>
      <c r="G1783" s="88">
        <v>750</v>
      </c>
      <c r="H1783" s="88">
        <v>6</v>
      </c>
      <c r="I1783" s="89" t="s">
        <v>194</v>
      </c>
      <c r="J1783" s="88" t="s">
        <v>756</v>
      </c>
      <c r="K1783" s="94">
        <f>L1783*0.6</f>
        <v>4320</v>
      </c>
      <c r="L1783" s="135">
        <v>7200</v>
      </c>
    </row>
    <row r="1784" spans="1:12" s="10" customFormat="1" ht="9.65" customHeight="1">
      <c r="A1784" s="54"/>
      <c r="B1784" s="2"/>
      <c r="C1784" s="42" t="s">
        <v>928</v>
      </c>
      <c r="D1784" s="49"/>
      <c r="E1784" s="57"/>
      <c r="F1784" s="185"/>
      <c r="G1784" s="49"/>
      <c r="H1784" s="49"/>
      <c r="I1784" s="50"/>
      <c r="J1784" s="49"/>
      <c r="K1784" s="58"/>
      <c r="L1784" s="186"/>
    </row>
    <row r="1785" spans="1:12" s="35" customFormat="1" ht="15.65" customHeight="1">
      <c r="A1785" s="90"/>
      <c r="B1785" s="87"/>
      <c r="C1785" s="60" t="s">
        <v>927</v>
      </c>
      <c r="D1785" s="88">
        <v>2024</v>
      </c>
      <c r="E1785" s="95">
        <v>6816024</v>
      </c>
      <c r="F1785" s="96" t="s">
        <v>1787</v>
      </c>
      <c r="G1785" s="88">
        <v>750</v>
      </c>
      <c r="H1785" s="88">
        <v>6</v>
      </c>
      <c r="I1785" s="89" t="s">
        <v>17</v>
      </c>
      <c r="J1785" s="88" t="s">
        <v>5</v>
      </c>
      <c r="K1785" s="94">
        <f>L1785*0.6</f>
        <v>1980</v>
      </c>
      <c r="L1785" s="135">
        <v>3300</v>
      </c>
    </row>
    <row r="1786" spans="1:12" s="10" customFormat="1" ht="9.65" customHeight="1">
      <c r="A1786" s="54"/>
      <c r="B1786" s="2"/>
      <c r="C1786" s="47" t="s">
        <v>338</v>
      </c>
      <c r="D1786" s="202"/>
      <c r="E1786" s="278"/>
      <c r="F1786" s="178"/>
      <c r="G1786" s="9"/>
      <c r="H1786" s="202"/>
      <c r="I1786" s="9"/>
      <c r="J1786" s="9"/>
      <c r="K1786" s="9"/>
      <c r="L1786" s="9"/>
    </row>
    <row r="1787" spans="1:12" s="35" customFormat="1" ht="15.65" customHeight="1">
      <c r="A1787" s="90"/>
      <c r="B1787" s="87"/>
      <c r="C1787" s="60" t="s">
        <v>127</v>
      </c>
      <c r="D1787" s="88">
        <v>2024</v>
      </c>
      <c r="E1787" s="95">
        <v>6801024</v>
      </c>
      <c r="F1787" s="96" t="s">
        <v>1788</v>
      </c>
      <c r="G1787" s="88">
        <v>750</v>
      </c>
      <c r="H1787" s="88">
        <v>6</v>
      </c>
      <c r="I1787" s="89" t="s">
        <v>17</v>
      </c>
      <c r="J1787" s="88" t="s">
        <v>5</v>
      </c>
      <c r="K1787" s="94">
        <v>2100</v>
      </c>
      <c r="L1787" s="135">
        <v>3500</v>
      </c>
    </row>
    <row r="1788" spans="1:12" s="10" customFormat="1" ht="9.65" customHeight="1">
      <c r="A1788" s="43"/>
      <c r="B1788" s="2"/>
      <c r="C1788" s="42" t="s">
        <v>355</v>
      </c>
      <c r="D1788" s="49"/>
      <c r="E1788" s="24"/>
      <c r="F1788" s="24"/>
      <c r="G1788" s="17"/>
      <c r="H1788" s="49"/>
      <c r="I1788" s="18"/>
      <c r="J1788" s="17"/>
      <c r="K1788" s="13"/>
      <c r="L1788" s="136"/>
    </row>
    <row r="1789" spans="1:12" s="35" customFormat="1" ht="15.65" customHeight="1">
      <c r="A1789" s="90"/>
      <c r="B1789" s="87"/>
      <c r="C1789" s="60" t="s">
        <v>151</v>
      </c>
      <c r="D1789" s="88">
        <v>2022</v>
      </c>
      <c r="E1789" s="95">
        <v>6807022</v>
      </c>
      <c r="F1789" s="96" t="s">
        <v>2464</v>
      </c>
      <c r="G1789" s="88">
        <v>750</v>
      </c>
      <c r="H1789" s="88">
        <v>6</v>
      </c>
      <c r="I1789" s="89" t="s">
        <v>17</v>
      </c>
      <c r="J1789" s="88" t="s">
        <v>5</v>
      </c>
      <c r="K1789" s="94">
        <v>2160</v>
      </c>
      <c r="L1789" s="135">
        <v>3600</v>
      </c>
    </row>
    <row r="1790" spans="1:12" s="10" customFormat="1" ht="9.65" customHeight="1">
      <c r="A1790" s="43"/>
      <c r="B1790" s="2"/>
      <c r="C1790" s="42" t="s">
        <v>340</v>
      </c>
      <c r="D1790" s="49"/>
      <c r="E1790" s="24"/>
      <c r="F1790" s="24"/>
      <c r="G1790" s="17"/>
      <c r="H1790" s="49"/>
      <c r="I1790" s="18"/>
      <c r="J1790" s="17"/>
      <c r="K1790" s="13"/>
      <c r="L1790" s="136"/>
    </row>
    <row r="1791" spans="1:12" s="35" customFormat="1" ht="15.65" customHeight="1">
      <c r="A1791" s="90"/>
      <c r="B1791" s="87"/>
      <c r="C1791" s="60" t="s">
        <v>124</v>
      </c>
      <c r="D1791" s="88">
        <v>2023</v>
      </c>
      <c r="E1791" s="96">
        <v>6813023</v>
      </c>
      <c r="F1791" s="96" t="s">
        <v>1789</v>
      </c>
      <c r="G1791" s="88">
        <v>750</v>
      </c>
      <c r="H1791" s="88">
        <v>6</v>
      </c>
      <c r="I1791" s="89" t="s">
        <v>11</v>
      </c>
      <c r="J1791" s="88" t="s">
        <v>39</v>
      </c>
      <c r="K1791" s="94">
        <v>3300</v>
      </c>
      <c r="L1791" s="135">
        <v>5500</v>
      </c>
    </row>
    <row r="1792" spans="1:12" s="10" customFormat="1" ht="9.65" customHeight="1">
      <c r="A1792" s="43"/>
      <c r="B1792" s="2"/>
      <c r="C1792" s="42" t="s">
        <v>487</v>
      </c>
      <c r="D1792" s="49"/>
      <c r="E1792" s="24"/>
      <c r="F1792" s="24"/>
      <c r="G1792" s="17"/>
      <c r="H1792" s="49"/>
      <c r="I1792" s="18"/>
      <c r="J1792" s="17"/>
      <c r="K1792" s="13"/>
      <c r="L1792" s="136"/>
    </row>
    <row r="1793" spans="1:12" s="35" customFormat="1" ht="15.65" customHeight="1">
      <c r="A1793" s="90"/>
      <c r="B1793" s="87"/>
      <c r="C1793" s="60" t="s">
        <v>130</v>
      </c>
      <c r="D1793" s="88">
        <v>2022</v>
      </c>
      <c r="E1793" s="95">
        <v>6805022</v>
      </c>
      <c r="F1793" s="96" t="s">
        <v>1790</v>
      </c>
      <c r="G1793" s="88">
        <v>750</v>
      </c>
      <c r="H1793" s="88">
        <v>6</v>
      </c>
      <c r="I1793" s="89" t="s">
        <v>11</v>
      </c>
      <c r="J1793" s="88" t="s">
        <v>5</v>
      </c>
      <c r="K1793" s="94">
        <f>L1793*0.6</f>
        <v>7800</v>
      </c>
      <c r="L1793" s="135">
        <v>13000</v>
      </c>
    </row>
    <row r="1794" spans="1:12" ht="9.65" customHeight="1">
      <c r="A1794" s="43"/>
      <c r="C1794" s="42" t="s">
        <v>339</v>
      </c>
      <c r="F1794" s="26"/>
      <c r="I1794" s="18"/>
      <c r="K1794" s="13"/>
      <c r="L1794" s="136"/>
    </row>
    <row r="1795" spans="1:12" s="11" customFormat="1" ht="15.65" customHeight="1">
      <c r="A1795" s="90"/>
      <c r="B1795" s="87"/>
      <c r="C1795" s="60" t="s">
        <v>128</v>
      </c>
      <c r="D1795" s="88">
        <v>2023</v>
      </c>
      <c r="E1795" s="95">
        <v>6815023</v>
      </c>
      <c r="F1795" s="96" t="s">
        <v>2136</v>
      </c>
      <c r="G1795" s="88">
        <v>750</v>
      </c>
      <c r="H1795" s="88">
        <v>6</v>
      </c>
      <c r="I1795" s="89" t="s">
        <v>12</v>
      </c>
      <c r="J1795" s="88" t="s">
        <v>5</v>
      </c>
      <c r="K1795" s="94">
        <v>2100</v>
      </c>
      <c r="L1795" s="248">
        <v>3500</v>
      </c>
    </row>
    <row r="1796" spans="1:12" s="35" customFormat="1" ht="9.65" customHeight="1">
      <c r="A1796" s="43"/>
      <c r="B1796" s="2"/>
      <c r="C1796" s="42" t="s">
        <v>341</v>
      </c>
      <c r="D1796" s="49"/>
      <c r="E1796" s="26"/>
      <c r="F1796" s="24"/>
      <c r="G1796" s="17"/>
      <c r="H1796" s="49"/>
      <c r="I1796" s="18"/>
      <c r="J1796" s="17"/>
      <c r="K1796" s="13"/>
      <c r="L1796" s="136"/>
    </row>
    <row r="1797" spans="1:12" ht="15.65" customHeight="1">
      <c r="A1797" s="90"/>
      <c r="B1797" s="87"/>
      <c r="C1797" s="60" t="s">
        <v>129</v>
      </c>
      <c r="D1797" s="88">
        <v>2022</v>
      </c>
      <c r="E1797" s="95">
        <v>6803022</v>
      </c>
      <c r="F1797" s="96" t="s">
        <v>1791</v>
      </c>
      <c r="G1797" s="88">
        <v>750</v>
      </c>
      <c r="H1797" s="88">
        <v>6</v>
      </c>
      <c r="I1797" s="89" t="s">
        <v>12</v>
      </c>
      <c r="J1797" s="88" t="s">
        <v>5</v>
      </c>
      <c r="K1797" s="135" t="s">
        <v>632</v>
      </c>
      <c r="L1797" s="135" t="s">
        <v>632</v>
      </c>
    </row>
    <row r="1798" spans="1:12" ht="9.65" customHeight="1">
      <c r="A1798" s="43"/>
      <c r="C1798" s="42" t="s">
        <v>1577</v>
      </c>
      <c r="F1798" s="26"/>
      <c r="I1798" s="18"/>
      <c r="K1798" s="13"/>
      <c r="L1798" s="136"/>
    </row>
    <row r="1799" spans="1:12" s="10" customFormat="1" ht="15.65" customHeight="1">
      <c r="A1799" s="36"/>
      <c r="B1799" s="5"/>
      <c r="C1799" s="37" t="s">
        <v>1578</v>
      </c>
      <c r="D1799" s="38">
        <v>2017</v>
      </c>
      <c r="E1799" s="59">
        <v>6806017</v>
      </c>
      <c r="F1799" s="62" t="s">
        <v>1792</v>
      </c>
      <c r="G1799" s="38">
        <v>750</v>
      </c>
      <c r="H1799" s="38">
        <v>6</v>
      </c>
      <c r="I1799" s="40" t="s">
        <v>12</v>
      </c>
      <c r="J1799" s="38" t="s">
        <v>756</v>
      </c>
      <c r="K1799" s="46">
        <v>13200</v>
      </c>
      <c r="L1799" s="137">
        <v>22000</v>
      </c>
    </row>
    <row r="1800" spans="1:12" s="35" customFormat="1" ht="25.4" customHeight="1">
      <c r="A1800" s="3" t="s" ph="1">
        <v>342</v>
      </c>
      <c r="B1800" s="3"/>
      <c r="C1800" s="15" ph="1"/>
      <c r="D1800" s="375"/>
      <c r="E1800" s="27"/>
      <c r="F1800" s="27"/>
      <c r="G1800" s="15"/>
      <c r="H1800" s="375"/>
      <c r="I1800" s="15"/>
      <c r="J1800" s="15"/>
      <c r="K1800" s="15"/>
      <c r="L1800" s="15"/>
    </row>
    <row r="1801" spans="1:12" s="10" customFormat="1" ht="30" customHeight="1">
      <c r="A1801" s="67" ph="1"/>
      <c r="B1801" s="326" t="s">
        <v>435</v>
      </c>
      <c r="C1801" s="31" ph="1"/>
      <c r="D1801" s="281"/>
      <c r="E1801" s="25"/>
      <c r="F1801" s="81"/>
      <c r="G1801" s="31"/>
      <c r="H1801" s="281"/>
      <c r="I1801" s="31"/>
      <c r="J1801" s="31"/>
      <c r="K1801" s="31"/>
      <c r="L1801" s="31"/>
    </row>
    <row r="1802" spans="1:12" s="35" customFormat="1" ht="30" customHeight="1">
      <c r="A1802" s="64"/>
      <c r="B1802" s="325" t="s">
        <v>434</v>
      </c>
      <c r="C1802" s="76"/>
      <c r="D1802" s="76"/>
      <c r="E1802" s="59"/>
      <c r="F1802" s="77"/>
      <c r="G1802" s="76"/>
      <c r="H1802" s="76"/>
      <c r="I1802" s="76"/>
      <c r="J1802" s="76"/>
      <c r="K1802" s="76"/>
      <c r="L1802" s="233"/>
    </row>
    <row r="1803" spans="1:12" s="10" customFormat="1" ht="10.15" customHeight="1">
      <c r="A1803" s="8" ph="1"/>
      <c r="B1803" s="329"/>
      <c r="C1803" s="34" t="s">
        <v>687</v>
      </c>
      <c r="D1803" s="101"/>
      <c r="E1803" s="25"/>
      <c r="F1803" s="25"/>
      <c r="G1803" s="19"/>
      <c r="H1803" s="101"/>
      <c r="I1803" s="19"/>
      <c r="J1803" s="19"/>
      <c r="K1803" s="19"/>
      <c r="L1803" s="19"/>
    </row>
    <row r="1804" spans="1:12" s="35" customFormat="1" ht="15.65" customHeight="1">
      <c r="A1804" s="188" ph="1"/>
      <c r="B1804" s="361"/>
      <c r="C1804" s="93" t="s">
        <v>686</v>
      </c>
      <c r="D1804" s="88" t="s">
        <v>688</v>
      </c>
      <c r="E1804" s="95">
        <v>5420900</v>
      </c>
      <c r="F1804" s="96" t="s">
        <v>1793</v>
      </c>
      <c r="G1804" s="88">
        <v>750</v>
      </c>
      <c r="H1804" s="88">
        <v>6</v>
      </c>
      <c r="I1804" s="89" t="s">
        <v>689</v>
      </c>
      <c r="J1804" s="88"/>
      <c r="K1804" s="91">
        <f>L1804*0.6</f>
        <v>4680</v>
      </c>
      <c r="L1804" s="91">
        <v>7800</v>
      </c>
    </row>
    <row r="1805" spans="1:12" s="10" customFormat="1" ht="10.15" customHeight="1">
      <c r="A1805" s="6" ph="1"/>
      <c r="B1805" s="330"/>
      <c r="C1805" s="47" t="s">
        <v>1393</v>
      </c>
      <c r="D1805" s="49"/>
      <c r="E1805" s="24"/>
      <c r="F1805" s="24"/>
      <c r="G1805" s="17"/>
      <c r="H1805" s="49"/>
      <c r="I1805" s="17"/>
      <c r="J1805" s="17"/>
      <c r="K1805" s="17"/>
      <c r="L1805" s="17"/>
    </row>
    <row r="1806" spans="1:12" s="35" customFormat="1" ht="15.65" customHeight="1">
      <c r="A1806" s="188" ph="1"/>
      <c r="B1806" s="361"/>
      <c r="C1806" s="93" t="s">
        <v>1392</v>
      </c>
      <c r="D1806" s="88" t="s">
        <v>683</v>
      </c>
      <c r="E1806" s="95">
        <v>5421000</v>
      </c>
      <c r="F1806" s="96" t="s">
        <v>1794</v>
      </c>
      <c r="G1806" s="88">
        <v>750</v>
      </c>
      <c r="H1806" s="88">
        <v>6</v>
      </c>
      <c r="I1806" s="89" t="s">
        <v>1391</v>
      </c>
      <c r="J1806" s="88"/>
      <c r="K1806" s="91">
        <v>4680</v>
      </c>
      <c r="L1806" s="91">
        <v>7800</v>
      </c>
    </row>
    <row r="1807" spans="1:12" s="10" customFormat="1" ht="10.15" customHeight="1">
      <c r="A1807" s="52" ph="1"/>
      <c r="B1807" s="334"/>
      <c r="C1807" s="47" t="s">
        <v>346</v>
      </c>
      <c r="D1807" s="202"/>
      <c r="E1807" s="278"/>
      <c r="F1807" s="178"/>
      <c r="G1807" s="9"/>
      <c r="H1807" s="202"/>
      <c r="I1807" s="9"/>
      <c r="J1807" s="9"/>
      <c r="K1807" s="9"/>
      <c r="L1807" s="9"/>
    </row>
    <row r="1808" spans="1:12" s="35" customFormat="1" ht="15" customHeight="1">
      <c r="A1808" s="97"/>
      <c r="B1808" s="188"/>
      <c r="C1808" s="93" t="s">
        <v>131</v>
      </c>
      <c r="D1808" s="88">
        <v>2024</v>
      </c>
      <c r="E1808" s="95">
        <v>5407024</v>
      </c>
      <c r="F1808" s="96" t="s">
        <v>2139</v>
      </c>
      <c r="G1808" s="88">
        <v>750</v>
      </c>
      <c r="H1808" s="88">
        <v>12</v>
      </c>
      <c r="I1808" s="89" t="s">
        <v>11</v>
      </c>
      <c r="J1808" s="88" t="s">
        <v>5</v>
      </c>
      <c r="K1808" s="94">
        <v>2160</v>
      </c>
      <c r="L1808" s="135">
        <v>3600</v>
      </c>
    </row>
    <row r="1809" spans="1:12" s="10" customFormat="1" ht="10.4" customHeight="1">
      <c r="A1809" s="65"/>
      <c r="B1809" s="6"/>
      <c r="C1809" s="47" t="s">
        <v>347</v>
      </c>
      <c r="D1809" s="49"/>
      <c r="E1809" s="24"/>
      <c r="F1809" s="26"/>
      <c r="G1809" s="17"/>
      <c r="H1809" s="49"/>
      <c r="I1809" s="18"/>
      <c r="J1809" s="17"/>
      <c r="K1809" s="14"/>
      <c r="L1809" s="14"/>
    </row>
    <row r="1810" spans="1:12" s="35" customFormat="1" ht="15" customHeight="1">
      <c r="A1810" s="97"/>
      <c r="B1810" s="188"/>
      <c r="C1810" s="93" t="s">
        <v>132</v>
      </c>
      <c r="D1810" s="88">
        <v>2025</v>
      </c>
      <c r="E1810" s="95">
        <v>5401025</v>
      </c>
      <c r="F1810" s="96" t="s">
        <v>2074</v>
      </c>
      <c r="G1810" s="88">
        <v>750</v>
      </c>
      <c r="H1810" s="88">
        <v>12</v>
      </c>
      <c r="I1810" s="89" t="s">
        <v>11</v>
      </c>
      <c r="J1810" s="88" t="s">
        <v>5</v>
      </c>
      <c r="K1810" s="94">
        <f>L1810*0.6</f>
        <v>2160</v>
      </c>
      <c r="L1810" s="91">
        <v>3600</v>
      </c>
    </row>
    <row r="1811" spans="1:12" s="10" customFormat="1" ht="10.4" customHeight="1">
      <c r="A1811" s="65"/>
      <c r="B1811" s="6"/>
      <c r="C1811" s="47" t="s">
        <v>1129</v>
      </c>
      <c r="D1811" s="49"/>
      <c r="E1811" s="24"/>
      <c r="F1811" s="24"/>
      <c r="G1811" s="17"/>
      <c r="H1811" s="49"/>
      <c r="I1811" s="18"/>
      <c r="J1811" s="17"/>
      <c r="K1811" s="14"/>
      <c r="L1811" s="14"/>
    </row>
    <row r="1812" spans="1:12" s="35" customFormat="1" ht="15" customHeight="1">
      <c r="A1812" s="97"/>
      <c r="B1812" s="188"/>
      <c r="C1812" s="93" t="s">
        <v>1128</v>
      </c>
      <c r="D1812" s="88">
        <v>2022</v>
      </c>
      <c r="E1812" s="95">
        <v>5402022</v>
      </c>
      <c r="F1812" s="96" t="s">
        <v>1795</v>
      </c>
      <c r="G1812" s="88">
        <v>750</v>
      </c>
      <c r="H1812" s="88">
        <v>6</v>
      </c>
      <c r="I1812" s="89" t="s">
        <v>11</v>
      </c>
      <c r="J1812" s="88" t="s">
        <v>5</v>
      </c>
      <c r="K1812" s="91" t="s">
        <v>632</v>
      </c>
      <c r="L1812" s="91" t="s">
        <v>632</v>
      </c>
    </row>
    <row r="1813" spans="1:12" s="10" customFormat="1" ht="10.4" customHeight="1">
      <c r="A1813" s="65"/>
      <c r="B1813" s="6"/>
      <c r="C1813" s="47" t="s">
        <v>348</v>
      </c>
      <c r="D1813" s="49"/>
      <c r="E1813" s="24"/>
      <c r="F1813" s="24"/>
      <c r="G1813" s="17"/>
      <c r="H1813" s="49"/>
      <c r="I1813" s="18"/>
      <c r="J1813" s="17"/>
      <c r="K1813" s="14"/>
      <c r="L1813" s="142"/>
    </row>
    <row r="1814" spans="1:12" s="35" customFormat="1" ht="15" customHeight="1">
      <c r="A1814" s="97"/>
      <c r="B1814" s="188"/>
      <c r="C1814" s="93" t="s">
        <v>133</v>
      </c>
      <c r="D1814" s="88">
        <v>2024</v>
      </c>
      <c r="E1814" s="95">
        <v>5403024</v>
      </c>
      <c r="F1814" s="96" t="s">
        <v>2075</v>
      </c>
      <c r="G1814" s="88">
        <v>750</v>
      </c>
      <c r="H1814" s="88">
        <v>12</v>
      </c>
      <c r="I1814" s="89" t="s">
        <v>11</v>
      </c>
      <c r="J1814" s="88" t="s">
        <v>5</v>
      </c>
      <c r="K1814" s="94">
        <f>L1814*0.6</f>
        <v>4200</v>
      </c>
      <c r="L1814" s="248">
        <v>7000</v>
      </c>
    </row>
    <row r="1815" spans="1:12" s="10" customFormat="1" ht="10.4" customHeight="1">
      <c r="A1815" s="65"/>
      <c r="B1815" s="6"/>
      <c r="C1815" s="47" t="s">
        <v>1395</v>
      </c>
      <c r="D1815" s="49"/>
      <c r="E1815" s="24"/>
      <c r="F1815" s="24"/>
      <c r="G1815" s="17"/>
      <c r="H1815" s="49"/>
      <c r="I1815" s="18"/>
      <c r="J1815" s="17"/>
      <c r="K1815" s="14"/>
      <c r="L1815" s="142"/>
    </row>
    <row r="1816" spans="1:12" s="35" customFormat="1" ht="15" customHeight="1">
      <c r="A1816" s="97"/>
      <c r="B1816" s="188"/>
      <c r="C1816" s="93" t="s">
        <v>1394</v>
      </c>
      <c r="D1816" s="88">
        <v>2024</v>
      </c>
      <c r="E1816" s="95">
        <v>5414024</v>
      </c>
      <c r="F1816" s="96" t="s">
        <v>2076</v>
      </c>
      <c r="G1816" s="88">
        <v>750</v>
      </c>
      <c r="H1816" s="88">
        <v>6</v>
      </c>
      <c r="I1816" s="89" t="s">
        <v>11</v>
      </c>
      <c r="J1816" s="88" t="s">
        <v>5</v>
      </c>
      <c r="K1816" s="94">
        <f>L1816*0.6</f>
        <v>4080</v>
      </c>
      <c r="L1816" s="228">
        <v>6800</v>
      </c>
    </row>
    <row r="1817" spans="1:12" s="10" customFormat="1" ht="10.15" customHeight="1">
      <c r="A1817" s="65"/>
      <c r="B1817" s="6"/>
      <c r="C1817" s="47" t="s">
        <v>349</v>
      </c>
      <c r="D1817" s="49"/>
      <c r="E1817" s="24"/>
      <c r="F1817" s="24"/>
      <c r="G1817" s="17"/>
      <c r="H1817" s="49"/>
      <c r="I1817" s="18"/>
      <c r="J1817" s="17"/>
      <c r="K1817" s="14"/>
      <c r="L1817" s="142"/>
    </row>
    <row r="1818" spans="1:12" s="35" customFormat="1" ht="15" customHeight="1">
      <c r="A1818" s="97"/>
      <c r="B1818" s="188"/>
      <c r="C1818" s="93" t="s">
        <v>134</v>
      </c>
      <c r="D1818" s="88">
        <v>2024</v>
      </c>
      <c r="E1818" s="95">
        <v>5404024</v>
      </c>
      <c r="F1818" s="96" t="s">
        <v>2077</v>
      </c>
      <c r="G1818" s="88">
        <v>750</v>
      </c>
      <c r="H1818" s="88">
        <v>6</v>
      </c>
      <c r="I1818" s="89" t="s">
        <v>11</v>
      </c>
      <c r="J1818" s="88" t="s">
        <v>5</v>
      </c>
      <c r="K1818" s="228">
        <v>6900</v>
      </c>
      <c r="L1818" s="228">
        <v>11500</v>
      </c>
    </row>
    <row r="1819" spans="1:12" s="35" customFormat="1" ht="10.4" customHeight="1">
      <c r="A1819" s="65"/>
      <c r="B1819" s="6"/>
      <c r="C1819" s="47" t="s">
        <v>350</v>
      </c>
      <c r="D1819" s="49"/>
      <c r="E1819" s="24"/>
      <c r="F1819" s="24"/>
      <c r="G1819" s="17"/>
      <c r="H1819" s="49"/>
      <c r="I1819" s="18"/>
      <c r="J1819" s="17"/>
      <c r="K1819" s="14"/>
      <c r="L1819" s="142"/>
    </row>
    <row r="1820" spans="1:12" s="35" customFormat="1" ht="15" customHeight="1">
      <c r="A1820" s="97"/>
      <c r="B1820" s="188"/>
      <c r="C1820" s="93" t="s">
        <v>135</v>
      </c>
      <c r="D1820" s="88">
        <v>2024</v>
      </c>
      <c r="E1820" s="95">
        <v>5405024</v>
      </c>
      <c r="F1820" s="96" t="s">
        <v>2078</v>
      </c>
      <c r="G1820" s="88">
        <v>750</v>
      </c>
      <c r="H1820" s="88">
        <v>6</v>
      </c>
      <c r="I1820" s="89" t="s">
        <v>11</v>
      </c>
      <c r="J1820" s="88" t="s">
        <v>5</v>
      </c>
      <c r="K1820" s="94">
        <f>L1820*0.6</f>
        <v>8100</v>
      </c>
      <c r="L1820" s="248">
        <v>13500</v>
      </c>
    </row>
    <row r="1821" spans="1:12" s="11" customFormat="1" ht="10.4" customHeight="1">
      <c r="A1821" s="65"/>
      <c r="B1821" s="6"/>
      <c r="C1821" s="47" t="s">
        <v>351</v>
      </c>
      <c r="D1821" s="49"/>
      <c r="E1821" s="24"/>
      <c r="F1821" s="24"/>
      <c r="G1821" s="17"/>
      <c r="H1821" s="49"/>
      <c r="I1821" s="18"/>
      <c r="J1821" s="17"/>
      <c r="K1821" s="14"/>
      <c r="L1821" s="142"/>
    </row>
    <row r="1822" spans="1:12" s="35" customFormat="1" ht="15" customHeight="1">
      <c r="A1822" s="97"/>
      <c r="B1822" s="188"/>
      <c r="C1822" s="93" t="s">
        <v>352</v>
      </c>
      <c r="D1822" s="88">
        <v>2024</v>
      </c>
      <c r="E1822" s="95">
        <v>5406024</v>
      </c>
      <c r="F1822" s="96" t="s">
        <v>2079</v>
      </c>
      <c r="G1822" s="88">
        <v>750</v>
      </c>
      <c r="H1822" s="88">
        <v>6</v>
      </c>
      <c r="I1822" s="89" t="s">
        <v>11</v>
      </c>
      <c r="J1822" s="88" t="s">
        <v>5</v>
      </c>
      <c r="K1822" s="94">
        <f>L1822*0.6</f>
        <v>9000</v>
      </c>
      <c r="L1822" s="248">
        <v>15000</v>
      </c>
    </row>
    <row r="1823" spans="1:12" s="10" customFormat="1" ht="10.4" customHeight="1">
      <c r="A1823" s="65"/>
      <c r="B1823" s="6"/>
      <c r="C1823" s="47" t="s">
        <v>948</v>
      </c>
      <c r="D1823" s="49"/>
      <c r="E1823" s="24"/>
      <c r="F1823" s="24"/>
      <c r="G1823" s="17"/>
      <c r="H1823" s="49"/>
      <c r="I1823" s="18"/>
      <c r="J1823" s="17"/>
      <c r="K1823" s="14"/>
      <c r="L1823" s="14"/>
    </row>
    <row r="1824" spans="1:12" s="35" customFormat="1" ht="15" customHeight="1">
      <c r="A1824" s="97"/>
      <c r="B1824" s="188"/>
      <c r="C1824" s="93" t="s">
        <v>947</v>
      </c>
      <c r="D1824" s="88">
        <v>2025</v>
      </c>
      <c r="E1824" s="95">
        <v>5412025</v>
      </c>
      <c r="F1824" s="96" t="s">
        <v>1796</v>
      </c>
      <c r="G1824" s="88">
        <v>750</v>
      </c>
      <c r="H1824" s="88">
        <v>12</v>
      </c>
      <c r="I1824" s="89" t="s">
        <v>951</v>
      </c>
      <c r="J1824" s="88" t="s">
        <v>5</v>
      </c>
      <c r="K1824" s="94">
        <f>L1824*0.6</f>
        <v>2160</v>
      </c>
      <c r="L1824" s="248">
        <v>3600</v>
      </c>
    </row>
    <row r="1825" spans="1:12" s="10" customFormat="1" ht="10.4" customHeight="1">
      <c r="A1825" s="68"/>
      <c r="B1825" s="6"/>
      <c r="C1825" s="47" t="s">
        <v>484</v>
      </c>
      <c r="D1825" s="49"/>
      <c r="E1825" s="57"/>
      <c r="F1825" s="57"/>
      <c r="G1825" s="49"/>
      <c r="H1825" s="49"/>
      <c r="I1825" s="50"/>
      <c r="J1825" s="49"/>
      <c r="K1825" s="223"/>
      <c r="L1825" s="223"/>
    </row>
    <row r="1826" spans="1:12" s="35" customFormat="1" ht="15" customHeight="1">
      <c r="A1826" s="64"/>
      <c r="B1826" s="363"/>
      <c r="C1826" s="45" t="s">
        <v>485</v>
      </c>
      <c r="D1826" s="38">
        <v>2021</v>
      </c>
      <c r="E1826" s="59">
        <v>5408021</v>
      </c>
      <c r="F1826" s="62" t="s">
        <v>2080</v>
      </c>
      <c r="G1826" s="38">
        <v>750</v>
      </c>
      <c r="H1826" s="38">
        <v>12</v>
      </c>
      <c r="I1826" s="40" t="s">
        <v>483</v>
      </c>
      <c r="J1826" s="38" t="s">
        <v>486</v>
      </c>
      <c r="K1826" s="46">
        <f>L1826*0.6</f>
        <v>4800</v>
      </c>
      <c r="L1826" s="477">
        <v>8000</v>
      </c>
    </row>
    <row r="1827" spans="1:12" s="10" customFormat="1" ht="30" customHeight="1">
      <c r="A1827" s="69"/>
      <c r="B1827" s="324" t="s">
        <v>437</v>
      </c>
      <c r="C1827" s="11"/>
      <c r="D1827" s="190"/>
      <c r="E1827" s="24"/>
      <c r="F1827" s="176"/>
      <c r="G1827" s="11"/>
      <c r="H1827" s="190"/>
      <c r="I1827" s="47"/>
      <c r="J1827" s="11"/>
      <c r="K1827" s="161"/>
      <c r="L1827" s="251"/>
    </row>
    <row r="1828" spans="1:12" s="35" customFormat="1" ht="30" customHeight="1">
      <c r="A1828" s="36"/>
      <c r="B1828" s="5" t="s">
        <v>436</v>
      </c>
      <c r="C1828" s="36"/>
      <c r="D1828" s="37"/>
      <c r="E1828" s="59"/>
      <c r="F1828" s="59"/>
      <c r="G1828" s="38"/>
      <c r="H1828" s="38"/>
      <c r="I1828" s="38"/>
      <c r="J1828" s="38"/>
      <c r="K1828" s="38"/>
      <c r="L1828" s="233"/>
    </row>
    <row r="1829" spans="1:12" s="10" customFormat="1" ht="10.4" customHeight="1">
      <c r="A1829" s="56"/>
      <c r="B1829" s="338"/>
      <c r="C1829" s="34" t="s">
        <v>355</v>
      </c>
      <c r="D1829" s="309"/>
      <c r="E1829" s="297"/>
      <c r="F1829" s="180"/>
      <c r="G1829" s="32"/>
      <c r="H1829" s="309"/>
      <c r="I1829" s="32"/>
      <c r="J1829" s="32"/>
      <c r="K1829" s="32"/>
      <c r="L1829" s="32"/>
    </row>
    <row r="1830" spans="1:12" s="35" customFormat="1" ht="15" customHeight="1">
      <c r="A1830" s="90"/>
      <c r="B1830" s="87"/>
      <c r="C1830" s="60" t="s">
        <v>136</v>
      </c>
      <c r="D1830" s="88">
        <v>2024</v>
      </c>
      <c r="E1830" s="95">
        <v>5501024</v>
      </c>
      <c r="F1830" s="96" t="s">
        <v>1797</v>
      </c>
      <c r="G1830" s="88">
        <v>750</v>
      </c>
      <c r="H1830" s="88">
        <v>12</v>
      </c>
      <c r="I1830" s="89" t="s">
        <v>14</v>
      </c>
      <c r="J1830" s="88" t="s">
        <v>5</v>
      </c>
      <c r="K1830" s="94">
        <f>L1830*0.6</f>
        <v>2400</v>
      </c>
      <c r="L1830" s="135">
        <v>4000</v>
      </c>
    </row>
    <row r="1831" spans="1:12" s="35" customFormat="1" ht="10.4" customHeight="1">
      <c r="A1831" s="54"/>
      <c r="B1831" s="2"/>
      <c r="C1831" s="42" t="s">
        <v>353</v>
      </c>
      <c r="D1831" s="49"/>
      <c r="E1831" s="24"/>
      <c r="F1831" s="26"/>
      <c r="G1831" s="17"/>
      <c r="H1831" s="49"/>
      <c r="I1831" s="18"/>
      <c r="J1831" s="17"/>
      <c r="K1831" s="153"/>
      <c r="L1831" s="153"/>
    </row>
    <row r="1832" spans="1:12" s="35" customFormat="1" ht="15" customHeight="1">
      <c r="A1832" s="90"/>
      <c r="B1832" s="87"/>
      <c r="C1832" s="60" t="s">
        <v>137</v>
      </c>
      <c r="D1832" s="88">
        <v>2018</v>
      </c>
      <c r="E1832" s="95">
        <v>5503018</v>
      </c>
      <c r="F1832" s="96" t="s">
        <v>1798</v>
      </c>
      <c r="G1832" s="88">
        <v>750</v>
      </c>
      <c r="H1832" s="88">
        <v>6</v>
      </c>
      <c r="I1832" s="89" t="s">
        <v>14</v>
      </c>
      <c r="J1832" s="88" t="s">
        <v>37</v>
      </c>
      <c r="K1832" s="94">
        <f>L1832*0.6</f>
        <v>3600</v>
      </c>
      <c r="L1832" s="91">
        <v>6000</v>
      </c>
    </row>
    <row r="1833" spans="1:12" s="35" customFormat="1" ht="10.4" customHeight="1">
      <c r="A1833" s="54"/>
      <c r="B1833" s="2"/>
      <c r="C1833" s="42" t="s">
        <v>340</v>
      </c>
      <c r="D1833" s="49"/>
      <c r="E1833" s="24"/>
      <c r="F1833" s="24"/>
      <c r="G1833" s="17"/>
      <c r="H1833" s="49"/>
      <c r="I1833" s="18"/>
      <c r="J1833" s="17"/>
      <c r="K1833" s="14"/>
      <c r="L1833" s="14"/>
    </row>
    <row r="1834" spans="1:12" s="35" customFormat="1" ht="15" customHeight="1">
      <c r="A1834" s="90"/>
      <c r="B1834" s="87"/>
      <c r="C1834" s="60" t="s">
        <v>124</v>
      </c>
      <c r="D1834" s="88">
        <v>2021</v>
      </c>
      <c r="E1834" s="95">
        <v>5505021</v>
      </c>
      <c r="F1834" s="96" t="s">
        <v>1799</v>
      </c>
      <c r="G1834" s="88">
        <v>750</v>
      </c>
      <c r="H1834" s="88">
        <v>12</v>
      </c>
      <c r="I1834" s="89" t="s">
        <v>14</v>
      </c>
      <c r="J1834" s="88" t="s">
        <v>37</v>
      </c>
      <c r="K1834" s="139">
        <f>L1834*0.6</f>
        <v>3900</v>
      </c>
      <c r="L1834" s="91">
        <v>6500</v>
      </c>
    </row>
    <row r="1835" spans="1:12" s="35" customFormat="1" ht="10.4" customHeight="1">
      <c r="A1835" s="54"/>
      <c r="B1835" s="2"/>
      <c r="C1835" s="42" t="s">
        <v>309</v>
      </c>
      <c r="D1835" s="49"/>
      <c r="E1835" s="24"/>
      <c r="F1835" s="24"/>
      <c r="G1835" s="17"/>
      <c r="H1835" s="49"/>
      <c r="I1835" s="18"/>
      <c r="J1835" s="17"/>
      <c r="K1835" s="13"/>
      <c r="L1835" s="13"/>
    </row>
    <row r="1836" spans="1:12" s="35" customFormat="1" ht="15" customHeight="1">
      <c r="A1836" s="36"/>
      <c r="B1836" s="5"/>
      <c r="C1836" s="37" t="s">
        <v>138</v>
      </c>
      <c r="D1836" s="38">
        <v>2021</v>
      </c>
      <c r="E1836" s="59">
        <v>5507021</v>
      </c>
      <c r="F1836" s="62" t="s">
        <v>1800</v>
      </c>
      <c r="G1836" s="38">
        <v>750</v>
      </c>
      <c r="H1836" s="38">
        <v>12</v>
      </c>
      <c r="I1836" s="40" t="s">
        <v>13</v>
      </c>
      <c r="J1836" s="38" t="s">
        <v>659</v>
      </c>
      <c r="K1836" s="172">
        <f>L1836*0.6</f>
        <v>4920</v>
      </c>
      <c r="L1836" s="46">
        <v>8200</v>
      </c>
    </row>
    <row r="1837" spans="1:12" s="35" customFormat="1" ht="30" customHeight="1">
      <c r="A1837" s="69"/>
      <c r="B1837" s="324" t="s">
        <v>1745</v>
      </c>
      <c r="C1837" s="11"/>
      <c r="D1837" s="383"/>
      <c r="E1837" s="26"/>
      <c r="F1837" s="176"/>
      <c r="G1837" s="11"/>
      <c r="H1837" s="190"/>
      <c r="I1837" s="47"/>
      <c r="J1837" s="11"/>
      <c r="K1837" s="159"/>
      <c r="L1837" s="80"/>
    </row>
    <row r="1838" spans="1:12" s="35" customFormat="1" ht="30" customHeight="1">
      <c r="A1838" s="36"/>
      <c r="B1838" s="5" t="s">
        <v>1744</v>
      </c>
      <c r="C1838" s="37"/>
      <c r="D1838" s="38"/>
      <c r="E1838" s="62"/>
      <c r="F1838" s="59"/>
      <c r="G1838" s="38"/>
      <c r="H1838" s="38"/>
      <c r="I1838" s="40"/>
      <c r="J1838" s="38"/>
      <c r="K1838" s="46"/>
      <c r="L1838" s="233"/>
    </row>
    <row r="1839" spans="1:12" s="35" customFormat="1" ht="10.4" customHeight="1">
      <c r="A1839" s="2"/>
      <c r="B1839" s="338"/>
      <c r="C1839" s="34" t="s">
        <v>1747</v>
      </c>
      <c r="D1839" s="309"/>
      <c r="E1839" s="297"/>
      <c r="F1839" s="180"/>
      <c r="G1839" s="32"/>
      <c r="H1839" s="309"/>
      <c r="I1839" s="32"/>
      <c r="J1839" s="32"/>
      <c r="K1839" s="32"/>
      <c r="L1839" s="32"/>
    </row>
    <row r="1840" spans="1:12" s="35" customFormat="1" ht="15" customHeight="1">
      <c r="A1840" s="90"/>
      <c r="B1840" s="87"/>
      <c r="C1840" s="60" t="s">
        <v>1746</v>
      </c>
      <c r="D1840" s="88">
        <v>2023</v>
      </c>
      <c r="E1840" s="96">
        <v>5276023</v>
      </c>
      <c r="F1840" s="96" t="s">
        <v>1951</v>
      </c>
      <c r="G1840" s="88">
        <v>750</v>
      </c>
      <c r="H1840" s="88">
        <v>12</v>
      </c>
      <c r="I1840" s="89" t="s">
        <v>14</v>
      </c>
      <c r="J1840" s="88" t="s">
        <v>5</v>
      </c>
      <c r="K1840" s="139">
        <f>L1840*0.6</f>
        <v>1500</v>
      </c>
      <c r="L1840" s="248">
        <v>2500</v>
      </c>
    </row>
    <row r="1841" spans="1:12" s="35" customFormat="1" ht="10.4" customHeight="1">
      <c r="A1841" s="54"/>
      <c r="B1841" s="2"/>
      <c r="C1841" s="42" t="s">
        <v>1749</v>
      </c>
      <c r="D1841" s="49"/>
      <c r="E1841" s="182"/>
      <c r="F1841" s="57"/>
      <c r="G1841" s="49"/>
      <c r="H1841" s="49"/>
      <c r="I1841" s="50"/>
      <c r="J1841" s="49"/>
      <c r="K1841" s="201"/>
      <c r="L1841" s="58"/>
    </row>
    <row r="1842" spans="1:12" s="35" customFormat="1" ht="15" customHeight="1">
      <c r="A1842" s="90"/>
      <c r="B1842" s="87"/>
      <c r="C1842" s="60" t="s">
        <v>1748</v>
      </c>
      <c r="D1842" s="88">
        <v>2023</v>
      </c>
      <c r="E1842" s="96">
        <v>5272023</v>
      </c>
      <c r="F1842" s="96" t="s">
        <v>1952</v>
      </c>
      <c r="G1842" s="88">
        <v>750</v>
      </c>
      <c r="H1842" s="88">
        <v>12</v>
      </c>
      <c r="I1842" s="89" t="s">
        <v>14</v>
      </c>
      <c r="J1842" s="88"/>
      <c r="K1842" s="134">
        <f>L1842*0.6</f>
        <v>2040</v>
      </c>
      <c r="L1842" s="94">
        <v>3400</v>
      </c>
    </row>
    <row r="1843" spans="1:12" s="35" customFormat="1" ht="10.4" customHeight="1">
      <c r="A1843" s="54"/>
      <c r="B1843" s="2"/>
      <c r="C1843" s="47" t="s">
        <v>1751</v>
      </c>
      <c r="D1843" s="49"/>
      <c r="E1843" s="182"/>
      <c r="F1843" s="57"/>
      <c r="G1843" s="49"/>
      <c r="H1843" s="49"/>
      <c r="I1843" s="50"/>
      <c r="J1843" s="49"/>
      <c r="K1843" s="168"/>
      <c r="L1843" s="58"/>
    </row>
    <row r="1844" spans="1:12" s="35" customFormat="1" ht="15" customHeight="1">
      <c r="A1844" s="90"/>
      <c r="B1844" s="87"/>
      <c r="C1844" s="60" t="s">
        <v>1750</v>
      </c>
      <c r="D1844" s="88">
        <v>2024</v>
      </c>
      <c r="E1844" s="96">
        <v>5278024</v>
      </c>
      <c r="F1844" s="96" t="s">
        <v>1953</v>
      </c>
      <c r="G1844" s="88">
        <v>750</v>
      </c>
      <c r="H1844" s="88">
        <v>12</v>
      </c>
      <c r="I1844" s="475" t="s">
        <v>2573</v>
      </c>
      <c r="J1844" s="88" t="s">
        <v>5</v>
      </c>
      <c r="K1844" s="521" t="s">
        <v>632</v>
      </c>
      <c r="L1844" s="521" t="s">
        <v>632</v>
      </c>
    </row>
    <row r="1845" spans="1:12" s="35" customFormat="1" ht="10.4" customHeight="1">
      <c r="A1845" s="54"/>
      <c r="B1845" s="2"/>
      <c r="C1845" s="47" t="s">
        <v>1753</v>
      </c>
      <c r="D1845" s="49"/>
      <c r="E1845" s="182"/>
      <c r="F1845" s="57"/>
      <c r="G1845" s="49"/>
      <c r="H1845" s="49"/>
      <c r="I1845" s="50"/>
      <c r="J1845" s="49"/>
      <c r="K1845" s="536"/>
      <c r="L1845" s="187"/>
    </row>
    <row r="1846" spans="1:12" s="35" customFormat="1" ht="15" customHeight="1">
      <c r="A1846" s="90"/>
      <c r="B1846" s="87"/>
      <c r="C1846" s="60" t="s">
        <v>1752</v>
      </c>
      <c r="D1846" s="88">
        <v>2023</v>
      </c>
      <c r="E1846" s="96">
        <v>5273023</v>
      </c>
      <c r="F1846" s="96" t="s">
        <v>2260</v>
      </c>
      <c r="G1846" s="88">
        <v>750</v>
      </c>
      <c r="H1846" s="88">
        <v>12</v>
      </c>
      <c r="I1846" s="89" t="s">
        <v>14</v>
      </c>
      <c r="J1846" s="88"/>
      <c r="K1846" s="134">
        <f>L1846*0.6</f>
        <v>2280</v>
      </c>
      <c r="L1846" s="94">
        <v>3800</v>
      </c>
    </row>
    <row r="1847" spans="1:12" s="35" customFormat="1" ht="10.4" customHeight="1">
      <c r="A1847" s="54"/>
      <c r="B1847" s="2"/>
      <c r="C1847" s="47" t="s">
        <v>1755</v>
      </c>
      <c r="D1847" s="49"/>
      <c r="E1847" s="182"/>
      <c r="F1847" s="57"/>
      <c r="G1847" s="49"/>
      <c r="H1847" s="49"/>
      <c r="I1847" s="50"/>
      <c r="J1847" s="49"/>
      <c r="K1847" s="55"/>
      <c r="L1847" s="187"/>
    </row>
    <row r="1848" spans="1:12" s="35" customFormat="1" ht="15" customHeight="1">
      <c r="A1848" s="36"/>
      <c r="B1848" s="5"/>
      <c r="C1848" s="37" t="s">
        <v>1754</v>
      </c>
      <c r="D1848" s="38">
        <v>2023</v>
      </c>
      <c r="E1848" s="62">
        <v>5275023</v>
      </c>
      <c r="F1848" s="62" t="s">
        <v>2261</v>
      </c>
      <c r="G1848" s="38">
        <v>750</v>
      </c>
      <c r="H1848" s="38">
        <v>12</v>
      </c>
      <c r="I1848" s="40" t="s">
        <v>13</v>
      </c>
      <c r="J1848" s="38"/>
      <c r="K1848" s="189">
        <f>L1848*0.6</f>
        <v>2700</v>
      </c>
      <c r="L1848" s="46">
        <v>4500</v>
      </c>
    </row>
    <row r="1849" spans="1:12" s="35" customFormat="1" ht="30" customHeight="1">
      <c r="A1849" s="69"/>
      <c r="B1849" s="324" t="s">
        <v>438</v>
      </c>
      <c r="C1849" s="11"/>
      <c r="D1849" s="383"/>
      <c r="E1849" s="26"/>
      <c r="F1849" s="176"/>
      <c r="G1849" s="11"/>
      <c r="H1849" s="190"/>
      <c r="I1849" s="47"/>
      <c r="J1849" s="11"/>
      <c r="K1849" s="159"/>
      <c r="L1849" s="80"/>
    </row>
    <row r="1850" spans="1:12" s="35" customFormat="1" ht="30" customHeight="1">
      <c r="A1850" s="36"/>
      <c r="B1850" s="5" t="s">
        <v>472</v>
      </c>
      <c r="C1850" s="37"/>
      <c r="D1850" s="38"/>
      <c r="E1850" s="62"/>
      <c r="F1850" s="59"/>
      <c r="G1850" s="38"/>
      <c r="H1850" s="38"/>
      <c r="I1850" s="40"/>
      <c r="J1850" s="38"/>
      <c r="K1850" s="46"/>
      <c r="L1850" s="233"/>
    </row>
    <row r="1851" spans="1:12" s="35" customFormat="1" ht="10.4" customHeight="1">
      <c r="A1851" s="2"/>
      <c r="B1851" s="338"/>
      <c r="C1851" s="34" t="s">
        <v>834</v>
      </c>
      <c r="D1851" s="309"/>
      <c r="E1851" s="297"/>
      <c r="F1851" s="180"/>
      <c r="G1851" s="32"/>
      <c r="H1851" s="309"/>
      <c r="I1851" s="32"/>
      <c r="J1851" s="32"/>
      <c r="K1851" s="32"/>
      <c r="L1851" s="32"/>
    </row>
    <row r="1852" spans="1:12" s="35" customFormat="1" ht="15" customHeight="1">
      <c r="A1852" s="90"/>
      <c r="B1852" s="87"/>
      <c r="C1852" s="60" t="s">
        <v>833</v>
      </c>
      <c r="D1852" s="88">
        <v>2023</v>
      </c>
      <c r="E1852" s="96">
        <v>5811023</v>
      </c>
      <c r="F1852" s="96" t="s">
        <v>1801</v>
      </c>
      <c r="G1852" s="88">
        <v>750</v>
      </c>
      <c r="H1852" s="88">
        <v>12</v>
      </c>
      <c r="I1852" s="89" t="s">
        <v>14</v>
      </c>
      <c r="J1852" s="88" t="s">
        <v>23</v>
      </c>
      <c r="K1852" s="94">
        <f>L1852*0.6</f>
        <v>2040</v>
      </c>
      <c r="L1852" s="248">
        <v>3400</v>
      </c>
    </row>
    <row r="1853" spans="1:12" s="35" customFormat="1" ht="10.4" customHeight="1">
      <c r="A1853" s="54"/>
      <c r="B1853" s="2"/>
      <c r="C1853" s="42" t="s">
        <v>758</v>
      </c>
      <c r="D1853" s="49"/>
      <c r="E1853" s="182"/>
      <c r="F1853" s="57"/>
      <c r="G1853" s="49"/>
      <c r="H1853" s="49"/>
      <c r="I1853" s="50"/>
      <c r="J1853" s="49"/>
      <c r="K1853" s="201"/>
      <c r="L1853" s="58"/>
    </row>
    <row r="1854" spans="1:12" s="35" customFormat="1" ht="15" customHeight="1">
      <c r="A1854" s="90"/>
      <c r="B1854" s="87"/>
      <c r="C1854" s="60" t="s">
        <v>757</v>
      </c>
      <c r="D1854" s="88">
        <v>2022</v>
      </c>
      <c r="E1854" s="96">
        <v>5818022</v>
      </c>
      <c r="F1854" s="96" t="s">
        <v>1802</v>
      </c>
      <c r="G1854" s="88">
        <v>750</v>
      </c>
      <c r="H1854" s="88">
        <v>12</v>
      </c>
      <c r="I1854" s="89" t="s">
        <v>14</v>
      </c>
      <c r="J1854" s="88" t="s">
        <v>23</v>
      </c>
      <c r="K1854" s="94">
        <f>L1854*0.6</f>
        <v>3480</v>
      </c>
      <c r="L1854" s="94">
        <v>5800</v>
      </c>
    </row>
    <row r="1855" spans="1:12" s="35" customFormat="1" ht="10.4" customHeight="1">
      <c r="A1855" s="54"/>
      <c r="B1855" s="2"/>
      <c r="C1855" s="47" t="s">
        <v>942</v>
      </c>
      <c r="D1855" s="49"/>
      <c r="E1855" s="182"/>
      <c r="F1855" s="57"/>
      <c r="G1855" s="49"/>
      <c r="H1855" s="49"/>
      <c r="I1855" s="50"/>
      <c r="J1855" s="49"/>
      <c r="K1855" s="168"/>
      <c r="L1855" s="58"/>
    </row>
    <row r="1856" spans="1:12" s="35" customFormat="1" ht="15" customHeight="1">
      <c r="A1856" s="90"/>
      <c r="B1856" s="87"/>
      <c r="C1856" s="60" t="s">
        <v>941</v>
      </c>
      <c r="D1856" s="88">
        <v>2022</v>
      </c>
      <c r="E1856" s="96">
        <v>5812022</v>
      </c>
      <c r="F1856" s="96" t="s">
        <v>1803</v>
      </c>
      <c r="G1856" s="88">
        <v>750</v>
      </c>
      <c r="H1856" s="88">
        <v>12</v>
      </c>
      <c r="I1856" s="89" t="s">
        <v>13</v>
      </c>
      <c r="J1856" s="88" t="s">
        <v>5</v>
      </c>
      <c r="K1856" s="91">
        <f>L1856*0.6</f>
        <v>2280</v>
      </c>
      <c r="L1856" s="139">
        <v>3800</v>
      </c>
    </row>
    <row r="1857" spans="1:12" s="35" customFormat="1" ht="10.4" customHeight="1">
      <c r="A1857" s="54"/>
      <c r="B1857" s="2"/>
      <c r="C1857" s="47" t="s">
        <v>760</v>
      </c>
      <c r="D1857" s="49"/>
      <c r="E1857" s="182"/>
      <c r="F1857" s="57"/>
      <c r="G1857" s="49"/>
      <c r="H1857" s="49"/>
      <c r="I1857" s="50"/>
      <c r="J1857" s="49"/>
      <c r="K1857" s="55"/>
      <c r="L1857" s="187"/>
    </row>
    <row r="1858" spans="1:12" s="35" customFormat="1" ht="15" customHeight="1">
      <c r="A1858" s="90"/>
      <c r="B1858" s="87"/>
      <c r="C1858" s="60" t="s">
        <v>759</v>
      </c>
      <c r="D1858" s="88">
        <v>2018</v>
      </c>
      <c r="E1858" s="96">
        <v>5819018</v>
      </c>
      <c r="F1858" s="96" t="s">
        <v>1804</v>
      </c>
      <c r="G1858" s="88">
        <v>750</v>
      </c>
      <c r="H1858" s="88">
        <v>12</v>
      </c>
      <c r="I1858" s="89" t="s">
        <v>13</v>
      </c>
      <c r="J1858" s="88" t="s">
        <v>756</v>
      </c>
      <c r="K1858" s="91">
        <v>3000</v>
      </c>
      <c r="L1858" s="139">
        <v>5000</v>
      </c>
    </row>
    <row r="1859" spans="1:12" s="35" customFormat="1" ht="10.4" customHeight="1">
      <c r="A1859" s="54"/>
      <c r="B1859" s="2"/>
      <c r="C1859" s="47" t="s">
        <v>1117</v>
      </c>
      <c r="D1859" s="49"/>
      <c r="E1859" s="182"/>
      <c r="F1859" s="57"/>
      <c r="G1859" s="49"/>
      <c r="H1859" s="49"/>
      <c r="I1859" s="50"/>
      <c r="J1859" s="49"/>
      <c r="K1859" s="55"/>
      <c r="L1859" s="187"/>
    </row>
    <row r="1860" spans="1:12" s="35" customFormat="1" ht="15" customHeight="1">
      <c r="A1860" s="36"/>
      <c r="B1860" s="5"/>
      <c r="C1860" s="37" t="s">
        <v>1118</v>
      </c>
      <c r="D1860" s="38">
        <v>2020</v>
      </c>
      <c r="E1860" s="62">
        <v>5820020</v>
      </c>
      <c r="F1860" s="62" t="s">
        <v>1805</v>
      </c>
      <c r="G1860" s="38">
        <v>750</v>
      </c>
      <c r="H1860" s="38">
        <v>6</v>
      </c>
      <c r="I1860" s="40" t="s">
        <v>13</v>
      </c>
      <c r="J1860" s="38" t="s">
        <v>756</v>
      </c>
      <c r="K1860" s="46">
        <v>4800</v>
      </c>
      <c r="L1860" s="46">
        <v>8000</v>
      </c>
    </row>
    <row r="1861" spans="1:12" s="35" customFormat="1" ht="30" customHeight="1">
      <c r="A1861" s="67"/>
      <c r="B1861" s="326" t="s">
        <v>1259</v>
      </c>
      <c r="C1861" s="11"/>
      <c r="D1861" s="281"/>
      <c r="E1861" s="177"/>
      <c r="F1861" s="176"/>
      <c r="G1861" s="11"/>
      <c r="H1861" s="281"/>
      <c r="I1861" s="34"/>
      <c r="J1861" s="11"/>
      <c r="K1861" s="161"/>
      <c r="L1861" s="160"/>
    </row>
    <row r="1862" spans="1:12" s="35" customFormat="1" ht="30" customHeight="1">
      <c r="A1862" s="36"/>
      <c r="B1862" s="5" t="s">
        <v>1260</v>
      </c>
      <c r="C1862" s="37"/>
      <c r="D1862" s="37"/>
      <c r="E1862" s="59"/>
      <c r="F1862" s="59"/>
      <c r="G1862" s="38"/>
      <c r="H1862" s="38"/>
      <c r="I1862" s="38"/>
      <c r="J1862" s="38"/>
      <c r="K1862" s="38"/>
      <c r="L1862" s="233"/>
    </row>
    <row r="1863" spans="1:12" ht="10.4" customHeight="1">
      <c r="A1863" s="7"/>
      <c r="B1863" s="335"/>
      <c r="C1863" s="47" t="s">
        <v>1262</v>
      </c>
      <c r="D1863" s="202"/>
      <c r="E1863" s="278"/>
      <c r="F1863" s="178"/>
      <c r="G1863" s="9"/>
      <c r="H1863" s="202"/>
      <c r="I1863" s="9"/>
      <c r="J1863" s="9"/>
      <c r="K1863" s="9"/>
      <c r="L1863" s="9"/>
    </row>
    <row r="1864" spans="1:12" s="11" customFormat="1" ht="15" customHeight="1">
      <c r="A1864" s="36"/>
      <c r="B1864" s="5"/>
      <c r="C1864" s="37" t="s">
        <v>1261</v>
      </c>
      <c r="D1864" s="38">
        <v>2021</v>
      </c>
      <c r="E1864" s="59">
        <v>5251021</v>
      </c>
      <c r="F1864" s="62" t="s">
        <v>2321</v>
      </c>
      <c r="G1864" s="38">
        <v>750</v>
      </c>
      <c r="H1864" s="38">
        <v>12</v>
      </c>
      <c r="I1864" s="40" t="s">
        <v>473</v>
      </c>
      <c r="J1864" s="38" t="s">
        <v>486</v>
      </c>
      <c r="K1864" s="46">
        <f>L1864*0.6</f>
        <v>2520</v>
      </c>
      <c r="L1864" s="46">
        <v>4200</v>
      </c>
    </row>
    <row r="1865" spans="1:12" s="35" customFormat="1" ht="30" customHeight="1">
      <c r="A1865" s="69"/>
      <c r="B1865" s="324" t="s">
        <v>1632</v>
      </c>
      <c r="C1865" s="11"/>
      <c r="D1865" s="383"/>
      <c r="E1865" s="26"/>
      <c r="F1865" s="176"/>
      <c r="G1865" s="11"/>
      <c r="H1865" s="190"/>
      <c r="I1865" s="47"/>
      <c r="J1865" s="11"/>
      <c r="K1865" s="159"/>
      <c r="L1865" s="80"/>
    </row>
    <row r="1866" spans="1:12" s="35" customFormat="1" ht="30" customHeight="1">
      <c r="A1866" s="36"/>
      <c r="B1866" s="5" t="s">
        <v>1631</v>
      </c>
      <c r="C1866" s="37"/>
      <c r="D1866" s="38"/>
      <c r="E1866" s="62"/>
      <c r="F1866" s="59"/>
      <c r="G1866" s="38"/>
      <c r="H1866" s="38"/>
      <c r="I1866" s="40"/>
      <c r="J1866" s="38"/>
      <c r="K1866" s="46"/>
      <c r="L1866" s="233"/>
    </row>
    <row r="1867" spans="1:12" s="35" customFormat="1" ht="10.4" customHeight="1">
      <c r="A1867" s="2"/>
      <c r="B1867" s="338"/>
      <c r="C1867" s="34" t="s">
        <v>1634</v>
      </c>
      <c r="D1867" s="309"/>
      <c r="E1867" s="297"/>
      <c r="F1867" s="180"/>
      <c r="G1867" s="32"/>
      <c r="H1867" s="309"/>
      <c r="I1867" s="32"/>
      <c r="J1867" s="32"/>
      <c r="K1867" s="32"/>
      <c r="L1867" s="32"/>
    </row>
    <row r="1868" spans="1:12" s="35" customFormat="1" ht="15" customHeight="1">
      <c r="A1868" s="90"/>
      <c r="B1868" s="87"/>
      <c r="C1868" s="60" t="s">
        <v>1633</v>
      </c>
      <c r="D1868" s="88">
        <v>2022</v>
      </c>
      <c r="E1868" s="96">
        <v>5221022</v>
      </c>
      <c r="F1868" s="96">
        <v>9421902405556</v>
      </c>
      <c r="G1868" s="88">
        <v>750</v>
      </c>
      <c r="H1868" s="88">
        <v>6</v>
      </c>
      <c r="I1868" s="89" t="s">
        <v>14</v>
      </c>
      <c r="J1868" s="88" t="s">
        <v>5</v>
      </c>
      <c r="K1868" s="94">
        <f>L1868*0.6</f>
        <v>2820</v>
      </c>
      <c r="L1868" s="248">
        <v>4700</v>
      </c>
    </row>
    <row r="1869" spans="1:12" s="35" customFormat="1" ht="10.4" customHeight="1">
      <c r="A1869" s="127"/>
      <c r="B1869" s="167"/>
      <c r="C1869" s="107" t="s">
        <v>2522</v>
      </c>
      <c r="D1869" s="128"/>
      <c r="E1869" s="185"/>
      <c r="F1869" s="184"/>
      <c r="G1869" s="128"/>
      <c r="H1869" s="128"/>
      <c r="I1869" s="129"/>
      <c r="J1869" s="128"/>
      <c r="K1869" s="482"/>
      <c r="L1869" s="195"/>
    </row>
    <row r="1870" spans="1:12" s="35" customFormat="1" ht="15" customHeight="1">
      <c r="A1870" s="90"/>
      <c r="B1870" s="87"/>
      <c r="C1870" s="60" t="s">
        <v>2521</v>
      </c>
      <c r="D1870" s="88">
        <v>2023</v>
      </c>
      <c r="E1870" s="96">
        <v>5227023</v>
      </c>
      <c r="F1870" s="96" t="s">
        <v>2704</v>
      </c>
      <c r="G1870" s="88">
        <v>750</v>
      </c>
      <c r="H1870" s="88">
        <v>6</v>
      </c>
      <c r="I1870" s="89" t="s">
        <v>13</v>
      </c>
      <c r="J1870" s="88" t="s">
        <v>5</v>
      </c>
      <c r="K1870" s="94">
        <f>L1870*0.6</f>
        <v>2520</v>
      </c>
      <c r="L1870" s="94">
        <v>4200</v>
      </c>
    </row>
    <row r="1871" spans="1:12" s="35" customFormat="1" ht="10.4" customHeight="1">
      <c r="A1871" s="54"/>
      <c r="B1871" s="2"/>
      <c r="C1871" s="42" t="s">
        <v>2516</v>
      </c>
      <c r="D1871" s="49"/>
      <c r="E1871" s="182"/>
      <c r="F1871" s="57"/>
      <c r="G1871" s="49"/>
      <c r="H1871" s="49"/>
      <c r="I1871" s="50"/>
      <c r="J1871" s="49"/>
      <c r="K1871" s="201"/>
      <c r="L1871" s="58"/>
    </row>
    <row r="1872" spans="1:12" s="35" customFormat="1" ht="15" customHeight="1">
      <c r="A1872" s="90"/>
      <c r="B1872" s="87"/>
      <c r="C1872" s="60" t="s">
        <v>2515</v>
      </c>
      <c r="D1872" s="88">
        <v>2024</v>
      </c>
      <c r="E1872" s="96">
        <v>5224024</v>
      </c>
      <c r="F1872" s="96" t="s">
        <v>2705</v>
      </c>
      <c r="G1872" s="88">
        <v>750</v>
      </c>
      <c r="H1872" s="88">
        <v>6</v>
      </c>
      <c r="I1872" s="89" t="s">
        <v>13</v>
      </c>
      <c r="J1872" s="88" t="s">
        <v>5</v>
      </c>
      <c r="K1872" s="94">
        <f>L1872*0.6</f>
        <v>3480</v>
      </c>
      <c r="L1872" s="94">
        <v>5800</v>
      </c>
    </row>
    <row r="1873" spans="1:12" s="35" customFormat="1" ht="10.4" customHeight="1">
      <c r="A1873" s="54"/>
      <c r="B1873" s="2"/>
      <c r="C1873" s="42" t="s">
        <v>1636</v>
      </c>
      <c r="D1873" s="49"/>
      <c r="E1873" s="182"/>
      <c r="F1873" s="184"/>
      <c r="G1873" s="49"/>
      <c r="H1873" s="49"/>
      <c r="I1873" s="50"/>
      <c r="J1873" s="49"/>
      <c r="K1873" s="201"/>
      <c r="L1873" s="58"/>
    </row>
    <row r="1874" spans="1:12" s="35" customFormat="1" ht="15" customHeight="1">
      <c r="A1874" s="90"/>
      <c r="B1874" s="87"/>
      <c r="C1874" s="60" t="s">
        <v>1635</v>
      </c>
      <c r="D1874" s="88">
        <v>2021</v>
      </c>
      <c r="E1874" s="96">
        <v>5220021</v>
      </c>
      <c r="F1874" s="96" t="s">
        <v>1954</v>
      </c>
      <c r="G1874" s="88">
        <v>750</v>
      </c>
      <c r="H1874" s="88">
        <v>6</v>
      </c>
      <c r="I1874" s="89" t="s">
        <v>13</v>
      </c>
      <c r="J1874" s="88" t="s">
        <v>5</v>
      </c>
      <c r="K1874" s="94">
        <f>L1874*0.6</f>
        <v>3480</v>
      </c>
      <c r="L1874" s="94">
        <v>5800</v>
      </c>
    </row>
    <row r="1875" spans="1:12" s="35" customFormat="1" ht="10.4" customHeight="1">
      <c r="A1875" s="54"/>
      <c r="B1875" s="2"/>
      <c r="C1875" s="42" t="s">
        <v>2518</v>
      </c>
      <c r="D1875" s="49"/>
      <c r="E1875" s="182"/>
      <c r="F1875" s="57"/>
      <c r="G1875" s="49"/>
      <c r="H1875" s="49"/>
      <c r="I1875" s="50"/>
      <c r="J1875" s="49"/>
      <c r="K1875" s="201"/>
      <c r="L1875" s="58"/>
    </row>
    <row r="1876" spans="1:12" s="35" customFormat="1" ht="15" customHeight="1">
      <c r="A1876" s="90"/>
      <c r="B1876" s="87"/>
      <c r="C1876" s="60" t="s">
        <v>2517</v>
      </c>
      <c r="D1876" s="88">
        <v>2021</v>
      </c>
      <c r="E1876" s="96">
        <v>5225021</v>
      </c>
      <c r="F1876" s="96" t="s">
        <v>2706</v>
      </c>
      <c r="G1876" s="88">
        <v>750</v>
      </c>
      <c r="H1876" s="88">
        <v>6</v>
      </c>
      <c r="I1876" s="89" t="s">
        <v>13</v>
      </c>
      <c r="J1876" s="88" t="s">
        <v>5</v>
      </c>
      <c r="K1876" s="94">
        <f>L1876*0.6</f>
        <v>5100</v>
      </c>
      <c r="L1876" s="94">
        <v>8500</v>
      </c>
    </row>
    <row r="1877" spans="1:12" s="35" customFormat="1" ht="10.4" customHeight="1">
      <c r="A1877" s="54"/>
      <c r="B1877" s="2"/>
      <c r="C1877" s="42" t="s">
        <v>2520</v>
      </c>
      <c r="D1877" s="49"/>
      <c r="E1877" s="182"/>
      <c r="F1877" s="184"/>
      <c r="G1877" s="49"/>
      <c r="H1877" s="49"/>
      <c r="I1877" s="50"/>
      <c r="J1877" s="49"/>
      <c r="K1877" s="201"/>
      <c r="L1877" s="58"/>
    </row>
    <row r="1878" spans="1:12" s="35" customFormat="1" ht="15" customHeight="1">
      <c r="A1878" s="36"/>
      <c r="B1878" s="5"/>
      <c r="C1878" s="37" t="s">
        <v>2519</v>
      </c>
      <c r="D1878" s="38">
        <v>2021</v>
      </c>
      <c r="E1878" s="62">
        <v>5226021</v>
      </c>
      <c r="F1878" s="96" t="s">
        <v>2707</v>
      </c>
      <c r="G1878" s="38">
        <v>750</v>
      </c>
      <c r="H1878" s="38">
        <v>6</v>
      </c>
      <c r="I1878" s="40" t="s">
        <v>13</v>
      </c>
      <c r="J1878" s="38" t="s">
        <v>5</v>
      </c>
      <c r="K1878" s="46">
        <f>L1878*0.6</f>
        <v>5100</v>
      </c>
      <c r="L1878" s="46">
        <v>8500</v>
      </c>
    </row>
    <row r="1879" spans="1:12" s="35" customFormat="1" ht="30" customHeight="1">
      <c r="A1879" s="67"/>
      <c r="B1879" s="326" t="s">
        <v>628</v>
      </c>
      <c r="C1879" s="31"/>
      <c r="D1879" s="281"/>
      <c r="E1879" s="177"/>
      <c r="F1879" s="81"/>
      <c r="G1879" s="31"/>
      <c r="H1879" s="281"/>
      <c r="I1879" s="34"/>
      <c r="J1879" s="31"/>
      <c r="K1879" s="251"/>
      <c r="L1879" s="197"/>
    </row>
    <row r="1880" spans="1:12" s="35" customFormat="1" ht="30" customHeight="1">
      <c r="A1880" s="36"/>
      <c r="B1880" s="5" t="s">
        <v>580</v>
      </c>
      <c r="C1880" s="37"/>
      <c r="D1880" s="37"/>
      <c r="E1880" s="59"/>
      <c r="F1880" s="59"/>
      <c r="G1880" s="38"/>
      <c r="H1880" s="38"/>
      <c r="I1880" s="38"/>
      <c r="J1880" s="38"/>
      <c r="K1880" s="38"/>
      <c r="L1880" s="233"/>
    </row>
    <row r="1881" spans="1:12" ht="10.15" customHeight="1">
      <c r="A1881" s="7"/>
      <c r="B1881" s="335"/>
      <c r="C1881" s="47" t="s">
        <v>582</v>
      </c>
      <c r="D1881" s="202"/>
      <c r="E1881" s="278"/>
      <c r="F1881" s="178"/>
      <c r="G1881" s="9"/>
      <c r="H1881" s="202"/>
      <c r="I1881" s="9"/>
      <c r="J1881" s="9"/>
      <c r="K1881" s="9"/>
      <c r="L1881" s="9"/>
    </row>
    <row r="1882" spans="1:12" s="11" customFormat="1" ht="15" customHeight="1">
      <c r="A1882" s="90"/>
      <c r="B1882" s="87"/>
      <c r="C1882" s="60" t="s">
        <v>581</v>
      </c>
      <c r="D1882" s="88" t="s">
        <v>583</v>
      </c>
      <c r="E1882" s="95">
        <v>5311000</v>
      </c>
      <c r="F1882" s="96" t="s">
        <v>1809</v>
      </c>
      <c r="G1882" s="88">
        <v>750</v>
      </c>
      <c r="H1882" s="88">
        <v>6</v>
      </c>
      <c r="I1882" s="89" t="s">
        <v>43</v>
      </c>
      <c r="J1882" s="88"/>
      <c r="K1882" s="94">
        <f>L1882*0.6</f>
        <v>3900</v>
      </c>
      <c r="L1882" s="94">
        <v>6500</v>
      </c>
    </row>
    <row r="1883" spans="1:12" s="35" customFormat="1" ht="10.15" customHeight="1">
      <c r="A1883" s="54"/>
      <c r="B1883" s="2"/>
      <c r="C1883" s="42" t="s">
        <v>586</v>
      </c>
      <c r="D1883" s="49"/>
      <c r="E1883" s="57"/>
      <c r="F1883" s="57"/>
      <c r="G1883" s="49"/>
      <c r="H1883" s="49"/>
      <c r="I1883" s="50"/>
      <c r="J1883" s="49"/>
      <c r="K1883" s="212"/>
      <c r="L1883" s="212"/>
    </row>
    <row r="1884" spans="1:12" ht="15" customHeight="1">
      <c r="A1884" s="90"/>
      <c r="B1884" s="87"/>
      <c r="C1884" s="60" t="s">
        <v>585</v>
      </c>
      <c r="D1884" s="88">
        <v>2022</v>
      </c>
      <c r="E1884" s="95">
        <v>5312022</v>
      </c>
      <c r="F1884" s="96" t="s">
        <v>2259</v>
      </c>
      <c r="G1884" s="88">
        <v>750</v>
      </c>
      <c r="H1884" s="88">
        <v>6</v>
      </c>
      <c r="I1884" s="89" t="s">
        <v>12</v>
      </c>
      <c r="J1884" s="88" t="s">
        <v>486</v>
      </c>
      <c r="K1884" s="521" t="s">
        <v>632</v>
      </c>
      <c r="L1884" s="521" t="s">
        <v>632</v>
      </c>
    </row>
    <row r="1885" spans="1:12" s="35" customFormat="1" ht="10.15" customHeight="1">
      <c r="A1885" s="54"/>
      <c r="B1885" s="2"/>
      <c r="C1885" s="42" t="s">
        <v>2630</v>
      </c>
      <c r="D1885" s="49"/>
      <c r="E1885" s="57"/>
      <c r="F1885" s="182"/>
      <c r="G1885" s="49"/>
      <c r="H1885" s="49"/>
      <c r="I1885" s="50"/>
      <c r="J1885" s="49"/>
      <c r="K1885" s="565"/>
      <c r="L1885" s="565"/>
    </row>
    <row r="1886" spans="1:12" s="11" customFormat="1" ht="15" customHeight="1">
      <c r="A1886" s="36"/>
      <c r="B1886" s="5"/>
      <c r="C1886" s="37" t="s">
        <v>2629</v>
      </c>
      <c r="D1886" s="38">
        <v>2017</v>
      </c>
      <c r="E1886" s="59">
        <v>5313017</v>
      </c>
      <c r="F1886" s="62" t="s">
        <v>1810</v>
      </c>
      <c r="G1886" s="38">
        <v>750</v>
      </c>
      <c r="H1886" s="38">
        <v>6</v>
      </c>
      <c r="I1886" s="40" t="s">
        <v>13</v>
      </c>
      <c r="J1886" s="38" t="s">
        <v>598</v>
      </c>
      <c r="K1886" s="528" t="s">
        <v>632</v>
      </c>
      <c r="L1886" s="528" t="s">
        <v>632</v>
      </c>
    </row>
    <row r="1887" spans="1:12" s="35" customFormat="1" ht="30" customHeight="1">
      <c r="A1887" s="54"/>
      <c r="B1887" s="349" t="s">
        <v>587</v>
      </c>
      <c r="D1887" s="49"/>
      <c r="E1887" s="182"/>
      <c r="F1887" s="57"/>
      <c r="G1887" s="49"/>
      <c r="H1887" s="49"/>
      <c r="I1887" s="50"/>
      <c r="J1887" s="49"/>
      <c r="K1887" s="55"/>
      <c r="L1887" s="187"/>
    </row>
    <row r="1888" spans="1:12" s="35" customFormat="1" ht="30" customHeight="1">
      <c r="A1888" s="36"/>
      <c r="B1888" s="5" t="s">
        <v>584</v>
      </c>
      <c r="C1888" s="37"/>
      <c r="D1888" s="38"/>
      <c r="E1888" s="62"/>
      <c r="F1888" s="59"/>
      <c r="G1888" s="38"/>
      <c r="H1888" s="38"/>
      <c r="I1888" s="40"/>
      <c r="J1888" s="38"/>
      <c r="K1888" s="138"/>
      <c r="L1888" s="233"/>
    </row>
    <row r="1889" spans="1:12" s="35" customFormat="1" ht="10.15" customHeight="1">
      <c r="B1889" s="132"/>
      <c r="C1889" s="47" t="s">
        <v>593</v>
      </c>
      <c r="D1889" s="190"/>
      <c r="E1889" s="57"/>
      <c r="F1889" s="396"/>
      <c r="G1889" s="190"/>
      <c r="H1889" s="190"/>
      <c r="I1889" s="190"/>
      <c r="J1889" s="190"/>
      <c r="K1889" s="190"/>
      <c r="L1889" s="190"/>
    </row>
    <row r="1890" spans="1:12" s="35" customFormat="1" ht="15" customHeight="1">
      <c r="A1890" s="60"/>
      <c r="B1890" s="346"/>
      <c r="C1890" s="93" t="s">
        <v>592</v>
      </c>
      <c r="D1890" s="88">
        <v>2021</v>
      </c>
      <c r="E1890" s="95">
        <v>5611021</v>
      </c>
      <c r="F1890" s="96" t="s">
        <v>1806</v>
      </c>
      <c r="G1890" s="88">
        <v>750</v>
      </c>
      <c r="H1890" s="88">
        <v>12</v>
      </c>
      <c r="I1890" s="89" t="s">
        <v>589</v>
      </c>
      <c r="J1890" s="88" t="s">
        <v>597</v>
      </c>
      <c r="K1890" s="232">
        <f>0.6*L1890</f>
        <v>2520</v>
      </c>
      <c r="L1890" s="139">
        <v>4200</v>
      </c>
    </row>
    <row r="1891" spans="1:12" s="35" customFormat="1" ht="10.4" customHeight="1">
      <c r="B1891" s="132"/>
      <c r="C1891" s="47" t="s">
        <v>976</v>
      </c>
      <c r="D1891" s="190"/>
      <c r="E1891" s="57"/>
      <c r="F1891" s="436"/>
      <c r="G1891" s="190"/>
      <c r="H1891" s="190"/>
      <c r="I1891" s="190"/>
      <c r="J1891" s="190"/>
      <c r="K1891" s="190"/>
      <c r="L1891" s="190"/>
    </row>
    <row r="1892" spans="1:12" s="35" customFormat="1" ht="15" customHeight="1">
      <c r="A1892" s="60"/>
      <c r="B1892" s="346"/>
      <c r="C1892" s="93" t="s">
        <v>977</v>
      </c>
      <c r="D1892" s="88">
        <v>2021</v>
      </c>
      <c r="E1892" s="95">
        <v>5614021</v>
      </c>
      <c r="F1892" s="96" t="s">
        <v>1807</v>
      </c>
      <c r="G1892" s="88">
        <v>750</v>
      </c>
      <c r="H1892" s="88">
        <v>12</v>
      </c>
      <c r="I1892" s="89" t="s">
        <v>473</v>
      </c>
      <c r="J1892" s="88" t="s">
        <v>597</v>
      </c>
      <c r="K1892" s="232">
        <f>0.6*L1892</f>
        <v>3000</v>
      </c>
      <c r="L1892" s="139">
        <v>5000</v>
      </c>
    </row>
    <row r="1893" spans="1:12" s="35" customFormat="1" ht="10.4" customHeight="1">
      <c r="A1893" s="54"/>
      <c r="B1893" s="2"/>
      <c r="C1893" s="42" t="s">
        <v>594</v>
      </c>
      <c r="D1893" s="49"/>
      <c r="E1893" s="182"/>
      <c r="F1893" s="57"/>
      <c r="G1893" s="49"/>
      <c r="H1893" s="49"/>
      <c r="I1893" s="50"/>
      <c r="J1893" s="49"/>
      <c r="K1893" s="236"/>
      <c r="L1893" s="187"/>
    </row>
    <row r="1894" spans="1:12" s="35" customFormat="1" ht="15" customHeight="1">
      <c r="A1894" s="90"/>
      <c r="B1894" s="87"/>
      <c r="C1894" s="60" t="s">
        <v>591</v>
      </c>
      <c r="D1894" s="88">
        <v>2021</v>
      </c>
      <c r="E1894" s="96">
        <v>5612021</v>
      </c>
      <c r="F1894" s="96" t="s">
        <v>1808</v>
      </c>
      <c r="G1894" s="88">
        <v>750</v>
      </c>
      <c r="H1894" s="88">
        <v>12</v>
      </c>
      <c r="I1894" s="89" t="s">
        <v>590</v>
      </c>
      <c r="J1894" s="88" t="s">
        <v>597</v>
      </c>
      <c r="K1894" s="232" t="s">
        <v>632</v>
      </c>
      <c r="L1894" s="139" t="s">
        <v>632</v>
      </c>
    </row>
    <row r="1895" spans="1:12" s="35" customFormat="1" ht="10.4" customHeight="1">
      <c r="A1895" s="54"/>
      <c r="B1895" s="2"/>
      <c r="C1895" s="42" t="s">
        <v>595</v>
      </c>
      <c r="D1895" s="49"/>
      <c r="E1895" s="182"/>
      <c r="F1895" s="57"/>
      <c r="G1895" s="49"/>
      <c r="H1895" s="49"/>
      <c r="I1895" s="50"/>
      <c r="J1895" s="49"/>
      <c r="K1895" s="236"/>
      <c r="L1895" s="187"/>
    </row>
    <row r="1896" spans="1:12" s="35" customFormat="1" ht="15" customHeight="1">
      <c r="A1896" s="90"/>
      <c r="B1896" s="87"/>
      <c r="C1896" s="60" t="s">
        <v>588</v>
      </c>
      <c r="D1896" s="88">
        <v>2023</v>
      </c>
      <c r="E1896" s="96">
        <v>5613023</v>
      </c>
      <c r="F1896" s="96" t="s">
        <v>2081</v>
      </c>
      <c r="G1896" s="88">
        <v>750</v>
      </c>
      <c r="H1896" s="88">
        <v>12</v>
      </c>
      <c r="I1896" s="89" t="s">
        <v>590</v>
      </c>
      <c r="J1896" s="88" t="s">
        <v>598</v>
      </c>
      <c r="K1896" s="232">
        <f>0.6*L1896</f>
        <v>4320</v>
      </c>
      <c r="L1896" s="139">
        <v>7200</v>
      </c>
    </row>
    <row r="1897" spans="1:12" s="11" customFormat="1" ht="10.4" customHeight="1">
      <c r="A1897" s="54"/>
      <c r="B1897" s="2"/>
      <c r="C1897" s="42" t="s">
        <v>627</v>
      </c>
      <c r="D1897" s="49"/>
      <c r="E1897" s="182"/>
      <c r="F1897" s="57"/>
      <c r="G1897" s="49"/>
      <c r="H1897" s="49"/>
      <c r="I1897" s="50"/>
      <c r="J1897" s="49"/>
      <c r="K1897" s="236"/>
      <c r="L1897" s="187"/>
    </row>
    <row r="1898" spans="1:12" s="35" customFormat="1" ht="15" customHeight="1">
      <c r="A1898" s="90"/>
      <c r="B1898" s="87"/>
      <c r="C1898" s="60" t="s">
        <v>606</v>
      </c>
      <c r="D1898" s="88">
        <v>2021</v>
      </c>
      <c r="E1898" s="96">
        <v>5616021</v>
      </c>
      <c r="F1898" s="96" t="s">
        <v>2082</v>
      </c>
      <c r="G1898" s="88">
        <v>750</v>
      </c>
      <c r="H1898" s="88">
        <v>6</v>
      </c>
      <c r="I1898" s="89" t="s">
        <v>590</v>
      </c>
      <c r="J1898" s="88" t="s">
        <v>598</v>
      </c>
      <c r="K1898" s="232">
        <f t="shared" ref="K1898" si="82">0.6*L1898</f>
        <v>6600</v>
      </c>
      <c r="L1898" s="139">
        <v>11000</v>
      </c>
    </row>
    <row r="1899" spans="1:12" ht="10.4" customHeight="1">
      <c r="A1899" s="54"/>
      <c r="C1899" s="42" t="s">
        <v>1362</v>
      </c>
      <c r="E1899" s="182"/>
      <c r="F1899" s="57"/>
      <c r="G1899" s="49"/>
      <c r="I1899" s="50"/>
      <c r="J1899" s="49"/>
      <c r="K1899" s="236"/>
      <c r="L1899" s="187"/>
    </row>
    <row r="1900" spans="1:12" s="35" customFormat="1" ht="15" customHeight="1">
      <c r="A1900" s="90"/>
      <c r="B1900" s="87"/>
      <c r="C1900" s="60" t="s">
        <v>1363</v>
      </c>
      <c r="D1900" s="88">
        <v>2021</v>
      </c>
      <c r="E1900" s="96">
        <v>5617021</v>
      </c>
      <c r="F1900" s="96" t="s">
        <v>2083</v>
      </c>
      <c r="G1900" s="88">
        <v>750</v>
      </c>
      <c r="H1900" s="88">
        <v>6</v>
      </c>
      <c r="I1900" s="89" t="s">
        <v>483</v>
      </c>
      <c r="J1900" s="88" t="s">
        <v>756</v>
      </c>
      <c r="K1900" s="232">
        <f t="shared" ref="K1900" si="83">0.6*L1900</f>
        <v>6600</v>
      </c>
      <c r="L1900" s="139">
        <v>11000</v>
      </c>
    </row>
    <row r="1901" spans="1:12" ht="10.4" customHeight="1">
      <c r="A1901" s="54"/>
      <c r="C1901" s="42" t="s">
        <v>2047</v>
      </c>
      <c r="E1901" s="182"/>
      <c r="F1901" s="57"/>
      <c r="G1901" s="49"/>
      <c r="I1901" s="50"/>
      <c r="J1901" s="49"/>
      <c r="K1901" s="236"/>
      <c r="L1901" s="187"/>
    </row>
    <row r="1902" spans="1:12" s="35" customFormat="1" ht="15" customHeight="1">
      <c r="A1902" s="90"/>
      <c r="B1902" s="87"/>
      <c r="C1902" s="60" t="s">
        <v>2048</v>
      </c>
      <c r="D1902" s="88">
        <v>2021</v>
      </c>
      <c r="E1902" s="96">
        <v>5615021</v>
      </c>
      <c r="F1902" s="96" t="s">
        <v>2084</v>
      </c>
      <c r="G1902" s="88">
        <v>750</v>
      </c>
      <c r="H1902" s="88">
        <v>6</v>
      </c>
      <c r="I1902" s="89" t="s">
        <v>483</v>
      </c>
      <c r="J1902" s="88" t="s">
        <v>756</v>
      </c>
      <c r="K1902" s="232">
        <f t="shared" ref="K1902" si="84">0.6*L1902</f>
        <v>6600</v>
      </c>
      <c r="L1902" s="139">
        <v>11000</v>
      </c>
    </row>
    <row r="1903" spans="1:12" ht="10.4" customHeight="1">
      <c r="A1903" s="54"/>
      <c r="C1903" s="42" t="s">
        <v>2046</v>
      </c>
      <c r="E1903" s="182"/>
      <c r="F1903" s="57"/>
      <c r="G1903" s="49"/>
      <c r="I1903" s="50"/>
      <c r="J1903" s="49"/>
      <c r="K1903" s="236"/>
      <c r="L1903" s="187"/>
    </row>
    <row r="1904" spans="1:12" s="35" customFormat="1" ht="15" customHeight="1">
      <c r="A1904" s="36"/>
      <c r="B1904" s="5"/>
      <c r="C1904" s="37" t="s">
        <v>2045</v>
      </c>
      <c r="D1904" s="38">
        <v>2021</v>
      </c>
      <c r="E1904" s="62">
        <v>5618021</v>
      </c>
      <c r="F1904" s="62" t="s">
        <v>2085</v>
      </c>
      <c r="G1904" s="38">
        <v>750</v>
      </c>
      <c r="H1904" s="38">
        <v>6</v>
      </c>
      <c r="I1904" s="40" t="s">
        <v>590</v>
      </c>
      <c r="J1904" s="38" t="s">
        <v>597</v>
      </c>
      <c r="K1904" s="319">
        <f>0.6*L1904</f>
        <v>6600</v>
      </c>
      <c r="L1904" s="172">
        <v>11000</v>
      </c>
    </row>
    <row r="1905" spans="1:12" s="35" customFormat="1" ht="25.4" customHeight="1">
      <c r="A1905" s="225" t="s" ph="1">
        <v>1276</v>
      </c>
      <c r="B1905" s="225"/>
      <c r="C1905" s="257" ph="1"/>
      <c r="D1905" s="380"/>
      <c r="E1905" s="258"/>
      <c r="F1905" s="304"/>
      <c r="G1905" s="257"/>
      <c r="H1905" s="380"/>
      <c r="I1905" s="257"/>
      <c r="J1905" s="257"/>
      <c r="K1905" s="257"/>
      <c r="L1905" s="257"/>
    </row>
    <row r="1906" spans="1:12" s="10" customFormat="1" ht="30" customHeight="1">
      <c r="A1906" s="67"/>
      <c r="B1906" s="326" t="s">
        <v>733</v>
      </c>
      <c r="C1906" s="31"/>
      <c r="D1906" s="281"/>
      <c r="E1906" s="25"/>
      <c r="F1906" s="83"/>
      <c r="G1906" s="31"/>
      <c r="H1906" s="281"/>
      <c r="I1906" s="34"/>
      <c r="J1906" s="31"/>
      <c r="K1906" s="78"/>
      <c r="L1906" s="78"/>
    </row>
    <row r="1907" spans="1:12" s="35" customFormat="1" ht="30" customHeight="1">
      <c r="A1907" s="36"/>
      <c r="B1907" s="5" t="s">
        <v>732</v>
      </c>
      <c r="C1907" s="66"/>
      <c r="D1907" s="37"/>
      <c r="E1907" s="59"/>
      <c r="F1907" s="59"/>
      <c r="G1907" s="38"/>
      <c r="H1907" s="38"/>
      <c r="I1907" s="38"/>
      <c r="J1907" s="38"/>
      <c r="K1907" s="194"/>
      <c r="L1907" s="233"/>
    </row>
    <row r="1908" spans="1:12" s="10" customFormat="1" ht="9.75" customHeight="1">
      <c r="A1908" s="43"/>
      <c r="B1908" s="334"/>
      <c r="C1908" s="47" t="s">
        <v>735</v>
      </c>
      <c r="D1908" s="202"/>
      <c r="E1908" s="278"/>
      <c r="F1908" s="178"/>
      <c r="G1908" s="9"/>
      <c r="H1908" s="202"/>
      <c r="I1908" s="9"/>
      <c r="J1908" s="9"/>
      <c r="K1908" s="9"/>
      <c r="L1908" s="9"/>
    </row>
    <row r="1909" spans="1:12" s="35" customFormat="1" ht="15.65" customHeight="1">
      <c r="A1909" s="90"/>
      <c r="B1909" s="87"/>
      <c r="C1909" s="60" t="s">
        <v>734</v>
      </c>
      <c r="D1909" s="88">
        <v>2019</v>
      </c>
      <c r="E1909" s="95">
        <v>3051019</v>
      </c>
      <c r="F1909" s="96" t="s">
        <v>3</v>
      </c>
      <c r="G1909" s="88">
        <v>750</v>
      </c>
      <c r="H1909" s="88">
        <v>6</v>
      </c>
      <c r="I1909" s="89" t="s">
        <v>13</v>
      </c>
      <c r="J1909" s="88"/>
      <c r="K1909" s="94" t="s">
        <v>632</v>
      </c>
      <c r="L1909" s="248" t="s">
        <v>632</v>
      </c>
    </row>
    <row r="1910" spans="1:12" s="10" customFormat="1" ht="9.75" customHeight="1">
      <c r="A1910" s="43"/>
      <c r="B1910" s="2"/>
      <c r="C1910" s="42" t="s">
        <v>737</v>
      </c>
      <c r="D1910" s="49"/>
      <c r="E1910" s="24"/>
      <c r="F1910" s="26"/>
      <c r="G1910" s="17"/>
      <c r="H1910" s="49"/>
      <c r="I1910" s="18"/>
      <c r="J1910" s="17"/>
      <c r="K1910" s="153"/>
      <c r="L1910" s="153"/>
    </row>
    <row r="1911" spans="1:12" s="35" customFormat="1" ht="15.65" customHeight="1">
      <c r="A1911" s="90"/>
      <c r="B1911" s="87"/>
      <c r="C1911" s="60" t="s">
        <v>736</v>
      </c>
      <c r="D1911" s="88">
        <v>2019</v>
      </c>
      <c r="E1911" s="95">
        <v>3052019</v>
      </c>
      <c r="F1911" s="96" t="s">
        <v>3</v>
      </c>
      <c r="G1911" s="88">
        <v>750</v>
      </c>
      <c r="H1911" s="88">
        <v>3</v>
      </c>
      <c r="I1911" s="89" t="s">
        <v>13</v>
      </c>
      <c r="J1911" s="88"/>
      <c r="K1911" s="98">
        <v>120000</v>
      </c>
      <c r="L1911" s="98">
        <v>200000</v>
      </c>
    </row>
    <row r="1912" spans="1:12" s="11" customFormat="1" ht="9.75" customHeight="1">
      <c r="A1912" s="43"/>
      <c r="B1912" s="2"/>
      <c r="C1912" s="42" t="s">
        <v>739</v>
      </c>
      <c r="D1912" s="49"/>
      <c r="E1912" s="24"/>
      <c r="F1912" s="26"/>
      <c r="G1912" s="17"/>
      <c r="H1912" s="49"/>
      <c r="I1912" s="18"/>
      <c r="J1912" s="17"/>
      <c r="K1912" s="14"/>
      <c r="L1912" s="142"/>
    </row>
    <row r="1913" spans="1:12" s="35" customFormat="1" ht="15.65" customHeight="1">
      <c r="A1913" s="90"/>
      <c r="B1913" s="87"/>
      <c r="C1913" s="60" t="s">
        <v>738</v>
      </c>
      <c r="D1913" s="88">
        <v>2019</v>
      </c>
      <c r="E1913" s="95">
        <v>3054019</v>
      </c>
      <c r="F1913" s="96" t="s">
        <v>3</v>
      </c>
      <c r="G1913" s="88">
        <v>750</v>
      </c>
      <c r="H1913" s="88">
        <v>3</v>
      </c>
      <c r="I1913" s="89" t="s">
        <v>13</v>
      </c>
      <c r="J1913" s="88"/>
      <c r="K1913" s="98">
        <v>120000</v>
      </c>
      <c r="L1913" s="98">
        <v>200000</v>
      </c>
    </row>
    <row r="1914" spans="1:12" s="10" customFormat="1" ht="9.75" customHeight="1">
      <c r="A1914" s="43"/>
      <c r="B1914" s="2"/>
      <c r="C1914" s="42" t="s">
        <v>741</v>
      </c>
      <c r="D1914" s="49"/>
      <c r="E1914" s="24"/>
      <c r="F1914" s="26"/>
      <c r="G1914" s="17"/>
      <c r="H1914" s="49"/>
      <c r="I1914" s="18"/>
      <c r="J1914" s="17"/>
      <c r="K1914" s="153"/>
      <c r="L1914" s="153"/>
    </row>
    <row r="1915" spans="1:12" s="35" customFormat="1" ht="15.65" customHeight="1">
      <c r="A1915" s="90"/>
      <c r="B1915" s="87"/>
      <c r="C1915" s="60" t="s">
        <v>740</v>
      </c>
      <c r="D1915" s="88">
        <v>2019</v>
      </c>
      <c r="E1915" s="95">
        <v>3055019</v>
      </c>
      <c r="F1915" s="96" t="s">
        <v>3</v>
      </c>
      <c r="G1915" s="88">
        <v>750</v>
      </c>
      <c r="H1915" s="88">
        <v>3</v>
      </c>
      <c r="I1915" s="89" t="s">
        <v>13</v>
      </c>
      <c r="J1915" s="88"/>
      <c r="K1915" s="98">
        <v>120000</v>
      </c>
      <c r="L1915" s="98">
        <v>200000</v>
      </c>
    </row>
    <row r="1916" spans="1:12" s="10" customFormat="1" ht="9.75" customHeight="1">
      <c r="A1916" s="43"/>
      <c r="B1916" s="2"/>
      <c r="C1916" s="42" t="s">
        <v>743</v>
      </c>
      <c r="D1916" s="49"/>
      <c r="E1916" s="24"/>
      <c r="F1916" s="26"/>
      <c r="G1916" s="17"/>
      <c r="H1916" s="49"/>
      <c r="I1916" s="18"/>
      <c r="J1916" s="17"/>
      <c r="K1916" s="153"/>
      <c r="L1916" s="153"/>
    </row>
    <row r="1917" spans="1:12" s="35" customFormat="1" ht="15.65" customHeight="1">
      <c r="A1917" s="36"/>
      <c r="B1917" s="5"/>
      <c r="C1917" s="37" t="s">
        <v>742</v>
      </c>
      <c r="D1917" s="38">
        <v>2019</v>
      </c>
      <c r="E1917" s="59">
        <v>3053019</v>
      </c>
      <c r="F1917" s="62" t="s">
        <v>630</v>
      </c>
      <c r="G1917" s="38">
        <v>750</v>
      </c>
      <c r="H1917" s="38">
        <v>3</v>
      </c>
      <c r="I1917" s="40" t="s">
        <v>12</v>
      </c>
      <c r="J1917" s="38"/>
      <c r="K1917" s="70">
        <v>120000</v>
      </c>
      <c r="L1917" s="70">
        <v>200000</v>
      </c>
    </row>
    <row r="1918" spans="1:12" s="10" customFormat="1" ht="30" customHeight="1">
      <c r="A1918" s="67"/>
      <c r="B1918" s="326" t="s">
        <v>1111</v>
      </c>
      <c r="C1918" s="31"/>
      <c r="D1918" s="281"/>
      <c r="E1918" s="25"/>
      <c r="F1918" s="83"/>
      <c r="G1918" s="31"/>
      <c r="H1918" s="281"/>
      <c r="I1918" s="34"/>
      <c r="J1918" s="31"/>
      <c r="K1918" s="78"/>
      <c r="L1918" s="78"/>
    </row>
    <row r="1919" spans="1:12" s="35" customFormat="1" ht="30" customHeight="1">
      <c r="A1919" s="36"/>
      <c r="B1919" s="5" t="s">
        <v>1110</v>
      </c>
      <c r="C1919" s="66"/>
      <c r="D1919" s="37"/>
      <c r="E1919" s="59"/>
      <c r="F1919" s="59"/>
      <c r="G1919" s="38"/>
      <c r="H1919" s="38"/>
      <c r="I1919" s="38"/>
      <c r="J1919" s="38"/>
      <c r="K1919" s="194"/>
      <c r="L1919" s="233"/>
    </row>
    <row r="1920" spans="1:12" s="10" customFormat="1" ht="9.75" customHeight="1">
      <c r="A1920" s="43"/>
      <c r="B1920" s="334"/>
      <c r="C1920" s="47" t="s">
        <v>1686</v>
      </c>
      <c r="D1920" s="202"/>
      <c r="E1920" s="278"/>
      <c r="F1920" s="178"/>
      <c r="G1920" s="9"/>
      <c r="H1920" s="202"/>
      <c r="I1920" s="9"/>
      <c r="J1920" s="9"/>
      <c r="K1920" s="9"/>
      <c r="L1920" s="9"/>
    </row>
    <row r="1921" spans="1:12" s="35" customFormat="1" ht="15.65" customHeight="1">
      <c r="A1921" s="90"/>
      <c r="B1921" s="87"/>
      <c r="C1921" s="60" t="s">
        <v>1685</v>
      </c>
      <c r="D1921" s="88">
        <v>2021</v>
      </c>
      <c r="E1921" s="95">
        <v>4252021</v>
      </c>
      <c r="F1921" s="96" t="s">
        <v>3</v>
      </c>
      <c r="G1921" s="88">
        <v>750</v>
      </c>
      <c r="H1921" s="88">
        <v>3</v>
      </c>
      <c r="I1921" s="89" t="s">
        <v>13</v>
      </c>
      <c r="J1921" s="88"/>
      <c r="K1921" s="94">
        <f>L1921*0.6</f>
        <v>22800</v>
      </c>
      <c r="L1921" s="248">
        <v>38000</v>
      </c>
    </row>
    <row r="1922" spans="1:12" s="10" customFormat="1" ht="9.75" customHeight="1">
      <c r="A1922" s="43"/>
      <c r="B1922" s="334"/>
      <c r="C1922" s="47" t="s">
        <v>1686</v>
      </c>
      <c r="D1922" s="202"/>
      <c r="E1922" s="278"/>
      <c r="F1922" s="178"/>
      <c r="G1922" s="9"/>
      <c r="H1922" s="202"/>
      <c r="I1922" s="9"/>
      <c r="J1922" s="9"/>
      <c r="K1922" s="9"/>
      <c r="L1922" s="9"/>
    </row>
    <row r="1923" spans="1:12" s="35" customFormat="1" ht="15.65" customHeight="1">
      <c r="A1923" s="90"/>
      <c r="B1923" s="87"/>
      <c r="C1923" s="60" t="s">
        <v>1685</v>
      </c>
      <c r="D1923" s="519">
        <v>2022</v>
      </c>
      <c r="E1923" s="520">
        <v>4252022</v>
      </c>
      <c r="F1923" s="538" t="s">
        <v>3</v>
      </c>
      <c r="G1923" s="519">
        <v>750</v>
      </c>
      <c r="H1923" s="519">
        <v>3</v>
      </c>
      <c r="I1923" s="539" t="s">
        <v>13</v>
      </c>
      <c r="J1923" s="519"/>
      <c r="K1923" s="534">
        <v>21000</v>
      </c>
      <c r="L1923" s="524">
        <v>35000</v>
      </c>
    </row>
    <row r="1924" spans="1:12" s="10" customFormat="1" ht="9.75" customHeight="1">
      <c r="A1924" s="43"/>
      <c r="B1924" s="334"/>
      <c r="C1924" s="47" t="s">
        <v>1112</v>
      </c>
      <c r="D1924" s="566"/>
      <c r="E1924" s="567"/>
      <c r="F1924" s="568"/>
      <c r="G1924" s="523"/>
      <c r="H1924" s="566"/>
      <c r="I1924" s="523"/>
      <c r="J1924" s="523"/>
      <c r="K1924" s="523"/>
      <c r="L1924" s="523"/>
    </row>
    <row r="1925" spans="1:12" s="35" customFormat="1" ht="15.65" customHeight="1">
      <c r="A1925" s="36"/>
      <c r="B1925" s="5"/>
      <c r="C1925" s="37" t="s">
        <v>1110</v>
      </c>
      <c r="D1925" s="569">
        <v>2021</v>
      </c>
      <c r="E1925" s="570">
        <v>4251021</v>
      </c>
      <c r="F1925" s="571" t="s">
        <v>3</v>
      </c>
      <c r="G1925" s="569">
        <v>750</v>
      </c>
      <c r="H1925" s="569">
        <v>3</v>
      </c>
      <c r="I1925" s="572" t="s">
        <v>13</v>
      </c>
      <c r="J1925" s="569"/>
      <c r="K1925" s="573">
        <v>51600</v>
      </c>
      <c r="L1925" s="574">
        <v>86000</v>
      </c>
    </row>
    <row r="1926" spans="1:12" s="10" customFormat="1" ht="30" customHeight="1">
      <c r="A1926" s="69"/>
      <c r="B1926" s="324" t="s">
        <v>454</v>
      </c>
      <c r="C1926" s="11"/>
      <c r="D1926" s="190"/>
      <c r="E1926" s="24"/>
      <c r="F1926" s="176"/>
      <c r="G1926" s="11"/>
      <c r="H1926" s="190"/>
      <c r="I1926" s="47"/>
      <c r="J1926" s="11"/>
      <c r="K1926" s="193"/>
      <c r="L1926" s="80"/>
    </row>
    <row r="1927" spans="1:12" s="35" customFormat="1" ht="30" customHeight="1">
      <c r="A1927" s="36"/>
      <c r="B1927" s="5" t="s">
        <v>455</v>
      </c>
      <c r="C1927" s="36"/>
      <c r="D1927" s="37"/>
      <c r="E1927" s="59"/>
      <c r="F1927" s="59"/>
      <c r="G1927" s="38"/>
      <c r="H1927" s="38"/>
      <c r="I1927" s="38"/>
      <c r="J1927" s="38"/>
      <c r="K1927" s="38"/>
      <c r="L1927" s="233"/>
    </row>
    <row r="1928" spans="1:12" s="10" customFormat="1" ht="10.15" customHeight="1">
      <c r="A1928" s="56"/>
      <c r="B1928" s="338"/>
      <c r="C1928" s="34" t="s">
        <v>893</v>
      </c>
      <c r="D1928" s="309"/>
      <c r="E1928" s="297"/>
      <c r="F1928" s="178"/>
      <c r="G1928" s="9"/>
      <c r="H1928" s="202"/>
      <c r="I1928" s="9"/>
      <c r="J1928" s="32"/>
      <c r="K1928" s="9"/>
      <c r="L1928" s="9"/>
    </row>
    <row r="1929" spans="1:12" s="35" customFormat="1" ht="15.65" customHeight="1">
      <c r="A1929" s="90"/>
      <c r="B1929" s="341"/>
      <c r="C1929" s="93" t="s">
        <v>894</v>
      </c>
      <c r="D1929" s="144">
        <v>2023</v>
      </c>
      <c r="E1929" s="95">
        <v>3221023</v>
      </c>
      <c r="F1929" s="96">
        <v>197644407934</v>
      </c>
      <c r="G1929" s="88">
        <v>750</v>
      </c>
      <c r="H1929" s="88">
        <v>12</v>
      </c>
      <c r="I1929" s="89" t="s">
        <v>11</v>
      </c>
      <c r="J1929" s="143"/>
      <c r="K1929" s="98">
        <f>L1929*0.6</f>
        <v>2400</v>
      </c>
      <c r="L1929" s="98">
        <v>4000</v>
      </c>
    </row>
    <row r="1930" spans="1:12" s="10" customFormat="1" ht="10.15" customHeight="1">
      <c r="A1930" s="43"/>
      <c r="B1930" s="335"/>
      <c r="C1930" s="47" t="s">
        <v>355</v>
      </c>
      <c r="D1930" s="200"/>
      <c r="E1930" s="278"/>
      <c r="F1930" s="26"/>
      <c r="G1930" s="17"/>
      <c r="H1930" s="49"/>
      <c r="I1930" s="18"/>
      <c r="J1930" s="9"/>
      <c r="K1930" s="151"/>
      <c r="L1930" s="58"/>
    </row>
    <row r="1931" spans="1:12" s="35" customFormat="1" ht="15.65" customHeight="1">
      <c r="A1931" s="90"/>
      <c r="B1931" s="87"/>
      <c r="C1931" s="60" t="s">
        <v>136</v>
      </c>
      <c r="D1931" s="88">
        <v>2023</v>
      </c>
      <c r="E1931" s="95">
        <v>3202023</v>
      </c>
      <c r="F1931" s="96" t="s">
        <v>1825</v>
      </c>
      <c r="G1931" s="88">
        <v>750</v>
      </c>
      <c r="H1931" s="88">
        <v>12</v>
      </c>
      <c r="I1931" s="89" t="s">
        <v>14</v>
      </c>
      <c r="J1931" s="88"/>
      <c r="K1931" s="135">
        <f>0.6*L1931</f>
        <v>4320</v>
      </c>
      <c r="L1931" s="135">
        <v>7200</v>
      </c>
    </row>
    <row r="1932" spans="1:12" s="10" customFormat="1" ht="10.15" customHeight="1">
      <c r="A1932" s="43"/>
      <c r="B1932" s="2"/>
      <c r="C1932" s="42" t="s">
        <v>358</v>
      </c>
      <c r="D1932" s="49"/>
      <c r="E1932" s="24"/>
      <c r="F1932" s="26"/>
      <c r="G1932" s="17"/>
      <c r="H1932" s="49"/>
      <c r="I1932" s="18"/>
      <c r="J1932" s="17"/>
      <c r="K1932" s="151"/>
      <c r="L1932" s="58"/>
    </row>
    <row r="1933" spans="1:12" s="35" customFormat="1" ht="15.65" customHeight="1">
      <c r="A1933" s="90"/>
      <c r="B1933" s="87"/>
      <c r="C1933" s="60" t="s">
        <v>124</v>
      </c>
      <c r="D1933" s="88">
        <v>2022</v>
      </c>
      <c r="E1933" s="95">
        <v>3204022</v>
      </c>
      <c r="F1933" s="96" t="s">
        <v>1826</v>
      </c>
      <c r="G1933" s="88">
        <v>750</v>
      </c>
      <c r="H1933" s="88">
        <v>12</v>
      </c>
      <c r="I1933" s="89" t="s">
        <v>11</v>
      </c>
      <c r="J1933" s="88"/>
      <c r="K1933" s="135">
        <f>L1933*0.6</f>
        <v>5700</v>
      </c>
      <c r="L1933" s="135">
        <v>9500</v>
      </c>
    </row>
    <row r="1934" spans="1:12" s="10" customFormat="1" ht="10.4" customHeight="1">
      <c r="A1934" s="43"/>
      <c r="B1934" s="335"/>
      <c r="C1934" s="47" t="s">
        <v>1364</v>
      </c>
      <c r="D1934" s="200"/>
      <c r="E1934" s="278"/>
      <c r="F1934" s="26"/>
      <c r="G1934" s="17"/>
      <c r="H1934" s="49"/>
      <c r="I1934" s="18"/>
      <c r="J1934" s="9"/>
      <c r="K1934" s="153"/>
      <c r="L1934" s="153"/>
    </row>
    <row r="1935" spans="1:12" s="35" customFormat="1" ht="15.65" customHeight="1">
      <c r="A1935" s="90"/>
      <c r="B1935" s="341"/>
      <c r="C1935" s="93" t="s">
        <v>1365</v>
      </c>
      <c r="D1935" s="144">
        <v>2018</v>
      </c>
      <c r="E1935" s="95">
        <v>3222018</v>
      </c>
      <c r="F1935" s="96" t="s">
        <v>6</v>
      </c>
      <c r="G1935" s="88">
        <v>750</v>
      </c>
      <c r="H1935" s="88">
        <v>12</v>
      </c>
      <c r="I1935" s="89" t="s">
        <v>13</v>
      </c>
      <c r="J1935" s="143"/>
      <c r="K1935" s="94">
        <v>3600</v>
      </c>
      <c r="L1935" s="135">
        <v>6000</v>
      </c>
    </row>
    <row r="1936" spans="1:12" s="10" customFormat="1" ht="10.4" customHeight="1">
      <c r="A1936" s="43"/>
      <c r="B1936" s="2"/>
      <c r="C1936" s="42" t="s">
        <v>368</v>
      </c>
      <c r="D1936" s="49"/>
      <c r="E1936" s="24"/>
      <c r="F1936" s="26"/>
      <c r="G1936" s="17"/>
      <c r="H1936" s="49"/>
      <c r="I1936" s="18"/>
      <c r="J1936" s="17"/>
      <c r="K1936" s="153"/>
      <c r="L1936" s="153"/>
    </row>
    <row r="1937" spans="1:12" s="35" customFormat="1" ht="15.65" customHeight="1">
      <c r="A1937" s="90"/>
      <c r="B1937" s="87"/>
      <c r="C1937" s="60" t="s">
        <v>129</v>
      </c>
      <c r="D1937" s="519">
        <v>2021</v>
      </c>
      <c r="E1937" s="520">
        <v>3210021</v>
      </c>
      <c r="F1937" s="538" t="s">
        <v>1827</v>
      </c>
      <c r="G1937" s="519">
        <v>750</v>
      </c>
      <c r="H1937" s="519">
        <v>12</v>
      </c>
      <c r="I1937" s="539" t="s">
        <v>13</v>
      </c>
      <c r="J1937" s="519"/>
      <c r="K1937" s="135">
        <v>12600</v>
      </c>
      <c r="L1937" s="135">
        <v>21000</v>
      </c>
    </row>
    <row r="1938" spans="1:12" s="10" customFormat="1" ht="10.4" customHeight="1">
      <c r="A1938" s="43"/>
      <c r="B1938" s="2"/>
      <c r="C1938" s="42" t="s">
        <v>369</v>
      </c>
      <c r="D1938" s="540"/>
      <c r="E1938" s="557"/>
      <c r="F1938" s="561"/>
      <c r="G1938" s="558"/>
      <c r="H1938" s="540"/>
      <c r="I1938" s="559"/>
      <c r="J1938" s="558"/>
      <c r="K1938" s="575"/>
      <c r="L1938" s="575"/>
    </row>
    <row r="1939" spans="1:12" s="35" customFormat="1" ht="15.65" customHeight="1">
      <c r="A1939" s="36"/>
      <c r="B1939" s="5"/>
      <c r="C1939" s="37" t="s">
        <v>145</v>
      </c>
      <c r="D1939" s="38">
        <v>2019</v>
      </c>
      <c r="E1939" s="59">
        <v>3217019</v>
      </c>
      <c r="F1939" s="62" t="s">
        <v>24</v>
      </c>
      <c r="G1939" s="38">
        <v>750</v>
      </c>
      <c r="H1939" s="38">
        <v>12</v>
      </c>
      <c r="I1939" s="40" t="s">
        <v>12</v>
      </c>
      <c r="J1939" s="38"/>
      <c r="K1939" s="46">
        <f>0.6*L1939</f>
        <v>25200</v>
      </c>
      <c r="L1939" s="46">
        <v>42000</v>
      </c>
    </row>
    <row r="1940" spans="1:12" s="10" customFormat="1" ht="30" customHeight="1">
      <c r="A1940" s="67"/>
      <c r="B1940" s="326" t="s">
        <v>1366</v>
      </c>
      <c r="C1940" s="31"/>
      <c r="D1940" s="281"/>
      <c r="E1940" s="25"/>
      <c r="F1940" s="81"/>
      <c r="G1940" s="34"/>
      <c r="H1940" s="281"/>
      <c r="I1940" s="78"/>
      <c r="L1940" s="21"/>
    </row>
    <row r="1941" spans="1:12" s="35" customFormat="1" ht="30" customHeight="1">
      <c r="A1941" s="36"/>
      <c r="B1941" s="5" t="s">
        <v>1382</v>
      </c>
      <c r="C1941" s="66"/>
      <c r="D1941" s="37"/>
      <c r="E1941" s="59"/>
      <c r="F1941" s="59"/>
      <c r="G1941" s="38"/>
      <c r="H1941" s="38"/>
      <c r="I1941" s="207"/>
      <c r="J1941" s="37"/>
      <c r="K1941" s="37"/>
      <c r="L1941" s="233"/>
    </row>
    <row r="1942" spans="1:12" s="11" customFormat="1" ht="10.4" customHeight="1">
      <c r="A1942" s="43"/>
      <c r="B1942" s="2"/>
      <c r="C1942" s="42" t="s">
        <v>1367</v>
      </c>
      <c r="D1942" s="49"/>
      <c r="E1942" s="24"/>
      <c r="F1942" s="24"/>
      <c r="G1942" s="18"/>
      <c r="H1942" s="49"/>
      <c r="I1942" s="153"/>
      <c r="J1942" s="17"/>
    </row>
    <row r="1943" spans="1:12" s="35" customFormat="1" ht="15" customHeight="1">
      <c r="A1943" s="90"/>
      <c r="B1943" s="87"/>
      <c r="C1943" s="60" t="s">
        <v>1368</v>
      </c>
      <c r="D1943" s="88">
        <v>2024</v>
      </c>
      <c r="E1943" s="95">
        <v>5352024</v>
      </c>
      <c r="F1943" s="96" t="s">
        <v>2693</v>
      </c>
      <c r="G1943" s="88">
        <v>750</v>
      </c>
      <c r="H1943" s="88">
        <v>12</v>
      </c>
      <c r="I1943" s="89" t="s">
        <v>666</v>
      </c>
      <c r="J1943" s="88" t="s">
        <v>486</v>
      </c>
      <c r="K1943" s="298">
        <f>0.6*L1943</f>
        <v>2640</v>
      </c>
      <c r="L1943" s="98">
        <v>4400</v>
      </c>
    </row>
    <row r="1944" spans="1:12" s="10" customFormat="1" ht="10.4" customHeight="1">
      <c r="A1944" s="43"/>
      <c r="B1944" s="2"/>
      <c r="C1944" s="42" t="s">
        <v>1369</v>
      </c>
      <c r="D1944" s="49"/>
      <c r="E1944" s="24"/>
      <c r="F1944" s="296"/>
      <c r="G1944" s="17"/>
      <c r="H1944" s="49"/>
      <c r="I1944" s="18"/>
      <c r="J1944" s="17"/>
    </row>
    <row r="1945" spans="1:12" s="35" customFormat="1" ht="15" customHeight="1">
      <c r="A1945" s="90"/>
      <c r="B1945" s="87"/>
      <c r="C1945" s="60" t="s">
        <v>1370</v>
      </c>
      <c r="D1945" s="88">
        <v>2022</v>
      </c>
      <c r="E1945" s="95">
        <v>5353022</v>
      </c>
      <c r="F1945" s="96" t="s">
        <v>1828</v>
      </c>
      <c r="G1945" s="88">
        <v>750</v>
      </c>
      <c r="H1945" s="88">
        <v>12</v>
      </c>
      <c r="I1945" s="89" t="s">
        <v>14</v>
      </c>
      <c r="J1945" s="88"/>
      <c r="K1945" s="298">
        <f>0.6*L1945</f>
        <v>3000</v>
      </c>
      <c r="L1945" s="135">
        <v>5000</v>
      </c>
    </row>
    <row r="1946" spans="1:12" s="10" customFormat="1" ht="10.4" customHeight="1">
      <c r="A1946" s="43"/>
      <c r="B1946" s="2"/>
      <c r="C1946" s="42" t="s">
        <v>1371</v>
      </c>
      <c r="D1946" s="49"/>
      <c r="E1946" s="24"/>
      <c r="F1946" s="296"/>
      <c r="G1946" s="17"/>
      <c r="H1946" s="49"/>
      <c r="I1946" s="18"/>
      <c r="J1946" s="17"/>
      <c r="K1946" s="299"/>
    </row>
    <row r="1947" spans="1:12" s="35" customFormat="1" ht="15" customHeight="1">
      <c r="A1947" s="90"/>
      <c r="B1947" s="87"/>
      <c r="C1947" s="60" t="s">
        <v>1372</v>
      </c>
      <c r="D1947" s="88">
        <v>2023</v>
      </c>
      <c r="E1947" s="95">
        <v>5358023</v>
      </c>
      <c r="F1947" s="96" t="s">
        <v>2692</v>
      </c>
      <c r="G1947" s="88">
        <v>750</v>
      </c>
      <c r="H1947" s="88">
        <v>12</v>
      </c>
      <c r="I1947" s="89" t="s">
        <v>13</v>
      </c>
      <c r="J1947" s="88"/>
      <c r="K1947" s="232">
        <f>L1947*0.6</f>
        <v>3300</v>
      </c>
      <c r="L1947" s="135">
        <v>5500</v>
      </c>
    </row>
    <row r="1948" spans="1:12" s="10" customFormat="1" ht="10.4" customHeight="1">
      <c r="A1948" s="43"/>
      <c r="B1948" s="334"/>
      <c r="C1948" s="47" t="s">
        <v>1375</v>
      </c>
      <c r="D1948" s="202"/>
      <c r="E1948" s="278"/>
      <c r="F1948" s="296"/>
      <c r="G1948" s="9"/>
      <c r="H1948" s="202"/>
      <c r="I1948" s="9"/>
      <c r="J1948" s="17"/>
      <c r="K1948" s="299"/>
    </row>
    <row r="1949" spans="1:12" s="35" customFormat="1" ht="15" customHeight="1">
      <c r="A1949" s="90"/>
      <c r="B1949" s="87"/>
      <c r="C1949" s="60" t="s">
        <v>1376</v>
      </c>
      <c r="D1949" s="88">
        <v>2021</v>
      </c>
      <c r="E1949" s="95">
        <v>5357021</v>
      </c>
      <c r="F1949" s="96" t="s">
        <v>1829</v>
      </c>
      <c r="G1949" s="88">
        <v>750</v>
      </c>
      <c r="H1949" s="88">
        <v>12</v>
      </c>
      <c r="I1949" s="89" t="s">
        <v>13</v>
      </c>
      <c r="J1949" s="49"/>
      <c r="K1949" s="298">
        <f>0.6*L1949</f>
        <v>5400</v>
      </c>
      <c r="L1949" s="135">
        <v>9000</v>
      </c>
    </row>
    <row r="1950" spans="1:12" s="10" customFormat="1" ht="10.4" customHeight="1">
      <c r="A1950" s="43"/>
      <c r="B1950" s="2"/>
      <c r="C1950" s="42" t="s">
        <v>1377</v>
      </c>
      <c r="D1950" s="49"/>
      <c r="E1950" s="24"/>
      <c r="F1950" s="296"/>
      <c r="G1950" s="17"/>
      <c r="H1950" s="49"/>
      <c r="I1950" s="18"/>
      <c r="J1950" s="104"/>
      <c r="K1950" s="300"/>
    </row>
    <row r="1951" spans="1:12" s="35" customFormat="1" ht="15" customHeight="1">
      <c r="A1951" s="90"/>
      <c r="B1951" s="87"/>
      <c r="C1951" s="60" t="s">
        <v>1378</v>
      </c>
      <c r="D1951" s="88">
        <v>2021</v>
      </c>
      <c r="E1951" s="95">
        <v>5355021</v>
      </c>
      <c r="F1951" s="96" t="s">
        <v>1830</v>
      </c>
      <c r="G1951" s="88">
        <v>750</v>
      </c>
      <c r="H1951" s="88">
        <v>12</v>
      </c>
      <c r="I1951" s="89" t="s">
        <v>13</v>
      </c>
      <c r="J1951" s="88"/>
      <c r="K1951" s="298">
        <f>0.6*L1951</f>
        <v>7800</v>
      </c>
      <c r="L1951" s="497">
        <v>13000</v>
      </c>
    </row>
    <row r="1952" spans="1:12" s="10" customFormat="1" ht="10.4" customHeight="1">
      <c r="A1952" s="43"/>
      <c r="B1952" s="334"/>
      <c r="C1952" s="47" t="s">
        <v>1373</v>
      </c>
      <c r="D1952" s="202"/>
      <c r="E1952" s="278"/>
      <c r="F1952" s="296"/>
      <c r="G1952" s="9"/>
      <c r="H1952" s="202"/>
      <c r="I1952" s="9"/>
      <c r="J1952" s="17"/>
      <c r="K1952" s="300"/>
    </row>
    <row r="1953" spans="1:12" s="35" customFormat="1" ht="15" customHeight="1">
      <c r="A1953" s="54"/>
      <c r="B1953" s="2"/>
      <c r="C1953" s="35" t="s">
        <v>1374</v>
      </c>
      <c r="D1953" s="49">
        <v>2019</v>
      </c>
      <c r="E1953" s="57">
        <v>5356019</v>
      </c>
      <c r="F1953" s="96" t="s">
        <v>1831</v>
      </c>
      <c r="G1953" s="49">
        <v>750</v>
      </c>
      <c r="H1953" s="49">
        <v>12</v>
      </c>
      <c r="I1953" s="89" t="s">
        <v>13</v>
      </c>
      <c r="J1953" s="88"/>
      <c r="K1953" s="298">
        <f>0.6*L1953</f>
        <v>10800</v>
      </c>
      <c r="L1953" s="186">
        <v>18000</v>
      </c>
    </row>
    <row r="1954" spans="1:12" s="10" customFormat="1" ht="10.4" customHeight="1">
      <c r="A1954" s="103"/>
      <c r="B1954" s="331"/>
      <c r="C1954" s="146" t="s">
        <v>1379</v>
      </c>
      <c r="D1954" s="305"/>
      <c r="E1954" s="387"/>
      <c r="F1954" s="391"/>
      <c r="G1954" s="203"/>
      <c r="H1954" s="305"/>
      <c r="I1954" s="203"/>
      <c r="J1954" s="104"/>
      <c r="K1954" s="300"/>
      <c r="L1954" s="301"/>
    </row>
    <row r="1955" spans="1:12" s="35" customFormat="1" ht="15" customHeight="1">
      <c r="A1955" s="36"/>
      <c r="B1955" s="5"/>
      <c r="C1955" s="37" t="s">
        <v>1380</v>
      </c>
      <c r="D1955" s="38">
        <v>2021</v>
      </c>
      <c r="E1955" s="59">
        <v>5351021</v>
      </c>
      <c r="F1955" s="62" t="s">
        <v>1832</v>
      </c>
      <c r="G1955" s="38">
        <v>750</v>
      </c>
      <c r="H1955" s="38">
        <v>12</v>
      </c>
      <c r="I1955" s="40" t="s">
        <v>1381</v>
      </c>
      <c r="J1955" s="38" t="s">
        <v>659</v>
      </c>
      <c r="K1955" s="392">
        <f>0.6*L1955</f>
        <v>2640</v>
      </c>
      <c r="L1955" s="137">
        <v>4400</v>
      </c>
    </row>
    <row r="1956" spans="1:12" s="10" customFormat="1" ht="30" customHeight="1">
      <c r="A1956" s="69"/>
      <c r="B1956" s="364" t="s">
        <v>357</v>
      </c>
      <c r="C1956" s="11"/>
      <c r="D1956" s="190"/>
      <c r="E1956" s="24"/>
      <c r="F1956" s="79"/>
      <c r="G1956" s="11"/>
      <c r="H1956" s="190"/>
      <c r="I1956" s="11"/>
      <c r="J1956" s="11"/>
      <c r="K1956" s="11"/>
      <c r="L1956" s="11"/>
    </row>
    <row r="1957" spans="1:12" s="35" customFormat="1" ht="30" customHeight="1">
      <c r="A1957" s="64"/>
      <c r="B1957" s="325" t="s">
        <v>439</v>
      </c>
      <c r="C1957" s="76"/>
      <c r="D1957" s="38"/>
      <c r="E1957" s="59"/>
      <c r="F1957" s="62"/>
      <c r="G1957" s="38"/>
      <c r="H1957" s="38"/>
      <c r="I1957" s="38"/>
      <c r="J1957" s="38"/>
      <c r="K1957" s="211"/>
      <c r="L1957" s="233"/>
    </row>
    <row r="1958" spans="1:12" s="11" customFormat="1" ht="10.4" customHeight="1">
      <c r="A1958" s="6" ph="1"/>
      <c r="B1958" s="335"/>
      <c r="C1958" s="47" t="s">
        <v>357</v>
      </c>
      <c r="D1958" s="202"/>
      <c r="E1958" s="278"/>
      <c r="F1958" s="178"/>
      <c r="G1958" s="9"/>
      <c r="H1958" s="202"/>
      <c r="I1958" s="9"/>
      <c r="J1958" s="9"/>
      <c r="K1958" s="9"/>
      <c r="L1958" s="32"/>
    </row>
    <row r="1959" spans="1:12" s="35" customFormat="1" ht="15.65" customHeight="1">
      <c r="A1959" s="64"/>
      <c r="B1959" s="325"/>
      <c r="C1959" s="45" t="s">
        <v>139</v>
      </c>
      <c r="D1959" s="38">
        <v>2019</v>
      </c>
      <c r="E1959" s="59">
        <v>4801019</v>
      </c>
      <c r="F1959" s="62" t="s">
        <v>1811</v>
      </c>
      <c r="G1959" s="38">
        <v>750</v>
      </c>
      <c r="H1959" s="38">
        <v>3</v>
      </c>
      <c r="I1959" s="40" t="s">
        <v>12</v>
      </c>
      <c r="J1959" s="38"/>
      <c r="K1959" s="46">
        <v>27000</v>
      </c>
      <c r="L1959" s="248">
        <v>45000</v>
      </c>
    </row>
    <row r="1960" spans="1:12" ht="30" customHeight="1">
      <c r="A1960" s="69"/>
      <c r="B1960" s="324" t="s">
        <v>441</v>
      </c>
      <c r="C1960" s="11"/>
      <c r="D1960" s="190"/>
      <c r="F1960" s="79"/>
      <c r="G1960" s="11"/>
      <c r="H1960" s="190"/>
      <c r="I1960" s="47"/>
      <c r="J1960" s="11"/>
      <c r="K1960" s="193"/>
      <c r="L1960" s="78"/>
    </row>
    <row r="1961" spans="1:12" ht="30" customHeight="1">
      <c r="A1961" s="64"/>
      <c r="B1961" s="325" t="s">
        <v>440</v>
      </c>
      <c r="C1961" s="45"/>
      <c r="D1961" s="38"/>
      <c r="E1961" s="59"/>
      <c r="F1961" s="62"/>
      <c r="G1961" s="38"/>
      <c r="H1961" s="38"/>
      <c r="I1961" s="40"/>
      <c r="J1961" s="38"/>
      <c r="K1961" s="152"/>
      <c r="L1961" s="233"/>
    </row>
    <row r="1962" spans="1:12" s="10" customFormat="1" ht="10.4" customHeight="1">
      <c r="A1962" s="65" ph="1"/>
      <c r="B1962" s="335"/>
      <c r="C1962" s="47" t="s">
        <v>442</v>
      </c>
      <c r="D1962" s="202"/>
      <c r="E1962" s="278"/>
      <c r="F1962" s="178"/>
      <c r="G1962" s="9"/>
      <c r="H1962" s="202"/>
      <c r="I1962" s="9"/>
      <c r="J1962" s="9"/>
      <c r="K1962" s="9"/>
      <c r="L1962" s="9"/>
    </row>
    <row r="1963" spans="1:12" s="35" customFormat="1" ht="15.65" customHeight="1">
      <c r="A1963" s="64"/>
      <c r="B1963" s="325"/>
      <c r="C1963" s="45" t="s">
        <v>443</v>
      </c>
      <c r="D1963" s="38">
        <v>2019</v>
      </c>
      <c r="E1963" s="59">
        <v>4651019</v>
      </c>
      <c r="F1963" s="62" t="s">
        <v>1812</v>
      </c>
      <c r="G1963" s="38">
        <v>750</v>
      </c>
      <c r="H1963" s="38">
        <v>6</v>
      </c>
      <c r="I1963" s="40" t="s">
        <v>13</v>
      </c>
      <c r="J1963" s="38"/>
      <c r="K1963" s="137">
        <f>L1963*0.6</f>
        <v>11400</v>
      </c>
      <c r="L1963" s="135">
        <v>19000</v>
      </c>
    </row>
    <row r="1964" spans="1:12" s="10" customFormat="1" ht="30" customHeight="1">
      <c r="A1964" s="69"/>
      <c r="B1964" s="324" t="s">
        <v>445</v>
      </c>
      <c r="C1964" s="11"/>
      <c r="D1964" s="190"/>
      <c r="E1964" s="24"/>
      <c r="F1964" s="79"/>
      <c r="G1964" s="11"/>
      <c r="H1964" s="190"/>
      <c r="I1964" s="47"/>
      <c r="J1964" s="11"/>
      <c r="K1964" s="193"/>
      <c r="L1964" s="78"/>
    </row>
    <row r="1965" spans="1:12" s="35" customFormat="1" ht="30" customHeight="1">
      <c r="A1965" s="64"/>
      <c r="B1965" s="325" t="s">
        <v>444</v>
      </c>
      <c r="C1965" s="76"/>
      <c r="D1965" s="38"/>
      <c r="E1965" s="413"/>
      <c r="F1965" s="62"/>
      <c r="G1965" s="38"/>
      <c r="H1965" s="38"/>
      <c r="I1965" s="38"/>
      <c r="J1965" s="38"/>
      <c r="K1965" s="211"/>
      <c r="L1965" s="233"/>
    </row>
    <row r="1966" spans="1:12" s="11" customFormat="1" ht="10.4" customHeight="1">
      <c r="A1966" s="65" ph="1"/>
      <c r="B1966" s="335"/>
      <c r="C1966" s="47" t="s">
        <v>892</v>
      </c>
      <c r="D1966" s="202"/>
      <c r="E1966" s="278"/>
      <c r="F1966" s="178"/>
      <c r="G1966" s="9"/>
      <c r="H1966" s="202"/>
      <c r="I1966" s="9"/>
      <c r="J1966" s="9"/>
      <c r="K1966" s="9"/>
      <c r="L1966" s="9"/>
    </row>
    <row r="1967" spans="1:12" s="35" customFormat="1" ht="15.65" customHeight="1">
      <c r="A1967" s="97"/>
      <c r="B1967" s="365"/>
      <c r="C1967" s="60" t="s">
        <v>891</v>
      </c>
      <c r="D1967" s="88">
        <v>2021</v>
      </c>
      <c r="E1967" s="95">
        <v>4704021</v>
      </c>
      <c r="F1967" s="96" t="s">
        <v>1813</v>
      </c>
      <c r="G1967" s="88">
        <v>750</v>
      </c>
      <c r="H1967" s="88">
        <v>12</v>
      </c>
      <c r="I1967" s="89" t="s">
        <v>14</v>
      </c>
      <c r="J1967" s="60"/>
      <c r="K1967" s="150">
        <f>0.6*L1967</f>
        <v>4680</v>
      </c>
      <c r="L1967" s="94">
        <v>7800</v>
      </c>
    </row>
    <row r="1968" spans="1:12" ht="10.4" customHeight="1">
      <c r="A1968" s="65"/>
      <c r="B1968" s="280"/>
      <c r="C1968" s="47" t="s">
        <v>363</v>
      </c>
      <c r="F1968" s="26"/>
      <c r="I1968" s="18"/>
      <c r="J1968" s="10"/>
      <c r="K1968" s="192"/>
      <c r="L1968" s="13"/>
    </row>
    <row r="1969" spans="1:12" s="35" customFormat="1" ht="15.65" customHeight="1">
      <c r="A1969" s="97"/>
      <c r="B1969" s="280"/>
      <c r="C1969" s="190" t="s">
        <v>140</v>
      </c>
      <c r="D1969" s="49">
        <v>2021</v>
      </c>
      <c r="E1969" s="57">
        <v>4701021</v>
      </c>
      <c r="F1969" s="62" t="s">
        <v>1814</v>
      </c>
      <c r="G1969" s="49">
        <v>750</v>
      </c>
      <c r="H1969" s="49">
        <v>12</v>
      </c>
      <c r="I1969" s="50" t="s">
        <v>12</v>
      </c>
      <c r="J1969" s="49"/>
      <c r="K1969" s="94">
        <f>L1969*0.6</f>
        <v>5280</v>
      </c>
      <c r="L1969" s="94">
        <v>8800</v>
      </c>
    </row>
    <row r="1970" spans="1:12" s="35" customFormat="1" ht="30" customHeight="1">
      <c r="A1970" s="69"/>
      <c r="B1970" s="326" t="s">
        <v>447</v>
      </c>
      <c r="C1970" s="31"/>
      <c r="D1970" s="281"/>
      <c r="E1970" s="25"/>
      <c r="F1970" s="79"/>
      <c r="G1970" s="31"/>
      <c r="H1970" s="281"/>
      <c r="I1970" s="34"/>
      <c r="J1970" s="31"/>
      <c r="K1970" s="303"/>
      <c r="L1970" s="78"/>
    </row>
    <row r="1971" spans="1:12" s="35" customFormat="1" ht="30" customHeight="1">
      <c r="A1971" s="64"/>
      <c r="B1971" s="325" t="s">
        <v>446</v>
      </c>
      <c r="C1971" s="76"/>
      <c r="D1971" s="38"/>
      <c r="E1971" s="62"/>
      <c r="F1971" s="62"/>
      <c r="G1971" s="38"/>
      <c r="H1971" s="38"/>
      <c r="I1971" s="38"/>
      <c r="J1971" s="38"/>
      <c r="K1971" s="211"/>
      <c r="L1971" s="233"/>
    </row>
    <row r="1972" spans="1:12" s="35" customFormat="1" ht="10.4" customHeight="1">
      <c r="A1972" s="6" ph="1"/>
      <c r="B1972" s="335"/>
      <c r="C1972" s="47" t="s">
        <v>364</v>
      </c>
      <c r="D1972" s="202"/>
      <c r="E1972" s="278"/>
      <c r="F1972" s="178"/>
      <c r="G1972" s="9"/>
      <c r="H1972" s="202"/>
      <c r="I1972" s="9"/>
      <c r="J1972" s="9"/>
      <c r="K1972" s="9"/>
      <c r="L1972" s="9"/>
    </row>
    <row r="1973" spans="1:12" s="35" customFormat="1" ht="15.65" customHeight="1">
      <c r="A1973" s="97"/>
      <c r="B1973" s="365"/>
      <c r="C1973" s="93" t="s">
        <v>141</v>
      </c>
      <c r="D1973" s="88">
        <v>2023</v>
      </c>
      <c r="E1973" s="95">
        <v>4961023</v>
      </c>
      <c r="F1973" s="96" t="s">
        <v>2322</v>
      </c>
      <c r="G1973" s="88">
        <v>750</v>
      </c>
      <c r="H1973" s="88">
        <v>12</v>
      </c>
      <c r="I1973" s="89" t="s">
        <v>11</v>
      </c>
      <c r="J1973" s="88" t="s">
        <v>37</v>
      </c>
      <c r="K1973" s="139">
        <f>L1973*0.6</f>
        <v>2280</v>
      </c>
      <c r="L1973" s="139">
        <v>3800</v>
      </c>
    </row>
    <row r="1974" spans="1:12" s="11" customFormat="1" ht="10.4" customHeight="1">
      <c r="A1974" s="68"/>
      <c r="B1974" s="280"/>
      <c r="C1974" s="47" t="s">
        <v>685</v>
      </c>
      <c r="D1974" s="49"/>
      <c r="E1974" s="57"/>
      <c r="F1974" s="182"/>
      <c r="G1974" s="49"/>
      <c r="H1974" s="49"/>
      <c r="I1974" s="50"/>
      <c r="J1974" s="49"/>
      <c r="K1974" s="450"/>
      <c r="L1974" s="498"/>
    </row>
    <row r="1975" spans="1:12" s="35" customFormat="1" ht="15.65" customHeight="1">
      <c r="A1975" s="97"/>
      <c r="B1975" s="365"/>
      <c r="C1975" s="93" t="s">
        <v>684</v>
      </c>
      <c r="D1975" s="88">
        <v>2022</v>
      </c>
      <c r="E1975" s="95">
        <v>4964022</v>
      </c>
      <c r="F1975" s="96" t="s">
        <v>1815</v>
      </c>
      <c r="G1975" s="88">
        <v>750</v>
      </c>
      <c r="H1975" s="88">
        <v>12</v>
      </c>
      <c r="I1975" s="89" t="s">
        <v>14</v>
      </c>
      <c r="J1975" s="88" t="s">
        <v>40</v>
      </c>
      <c r="K1975" s="503">
        <v>3120</v>
      </c>
      <c r="L1975" s="504">
        <v>5200</v>
      </c>
    </row>
    <row r="1976" spans="1:12" s="10" customFormat="1" ht="10.4" customHeight="1">
      <c r="A1976" s="68"/>
      <c r="B1976" s="280"/>
      <c r="C1976" s="47" t="s">
        <v>365</v>
      </c>
      <c r="D1976" s="49"/>
      <c r="E1976" s="57"/>
      <c r="F1976" s="182"/>
      <c r="G1976" s="49"/>
      <c r="H1976" s="49"/>
      <c r="I1976" s="50"/>
      <c r="J1976" s="49"/>
      <c r="K1976" s="450"/>
      <c r="L1976" s="498"/>
    </row>
    <row r="1977" spans="1:12" s="35" customFormat="1" ht="15.65" customHeight="1">
      <c r="A1977" s="97"/>
      <c r="B1977" s="365"/>
      <c r="C1977" s="93" t="s">
        <v>142</v>
      </c>
      <c r="D1977" s="88">
        <v>2023</v>
      </c>
      <c r="E1977" s="95">
        <v>4962023</v>
      </c>
      <c r="F1977" s="96" t="s">
        <v>1816</v>
      </c>
      <c r="G1977" s="88">
        <v>750</v>
      </c>
      <c r="H1977" s="88">
        <v>12</v>
      </c>
      <c r="I1977" s="89" t="s">
        <v>12</v>
      </c>
      <c r="J1977" s="88"/>
      <c r="K1977" s="139">
        <f>L1977*0.6</f>
        <v>3360</v>
      </c>
      <c r="L1977" s="139">
        <v>5600</v>
      </c>
    </row>
    <row r="1978" spans="1:12" s="11" customFormat="1" ht="10.4" customHeight="1">
      <c r="A1978" s="68"/>
      <c r="B1978" s="280"/>
      <c r="C1978" s="47" t="s">
        <v>366</v>
      </c>
      <c r="D1978" s="49"/>
      <c r="E1978" s="57"/>
      <c r="F1978" s="182"/>
      <c r="G1978" s="49"/>
      <c r="H1978" s="49"/>
      <c r="I1978" s="50"/>
      <c r="J1978" s="49"/>
      <c r="K1978" s="450"/>
      <c r="L1978" s="498"/>
    </row>
    <row r="1979" spans="1:12" s="35" customFormat="1" ht="15.65" customHeight="1">
      <c r="A1979" s="64"/>
      <c r="B1979" s="325"/>
      <c r="C1979" s="45" t="s">
        <v>143</v>
      </c>
      <c r="D1979" s="38">
        <v>2022</v>
      </c>
      <c r="E1979" s="59">
        <v>4963022</v>
      </c>
      <c r="F1979" s="62" t="s">
        <v>2323</v>
      </c>
      <c r="G1979" s="38">
        <v>750</v>
      </c>
      <c r="H1979" s="38">
        <v>12</v>
      </c>
      <c r="I1979" s="40" t="s">
        <v>12</v>
      </c>
      <c r="J1979" s="38"/>
      <c r="K1979" s="172">
        <f>L1979*0.6</f>
        <v>3600</v>
      </c>
      <c r="L1979" s="172">
        <v>6000</v>
      </c>
    </row>
    <row r="1980" spans="1:12" ht="30" customHeight="1">
      <c r="A1980" s="69"/>
      <c r="B1980" s="324" t="s">
        <v>449</v>
      </c>
      <c r="C1980" s="11"/>
      <c r="D1980" s="190"/>
      <c r="F1980" s="79"/>
      <c r="G1980" s="11"/>
      <c r="H1980" s="190"/>
      <c r="I1980" s="47"/>
      <c r="J1980" s="11"/>
      <c r="K1980" s="193"/>
      <c r="L1980" s="80"/>
    </row>
    <row r="1981" spans="1:12" s="35" customFormat="1" ht="30" customHeight="1">
      <c r="A1981" s="64"/>
      <c r="B1981" s="325" t="s">
        <v>448</v>
      </c>
      <c r="C1981" s="76"/>
      <c r="D1981" s="38"/>
      <c r="E1981" s="62"/>
      <c r="F1981" s="62"/>
      <c r="G1981" s="38"/>
      <c r="H1981" s="38"/>
      <c r="I1981" s="40"/>
      <c r="J1981" s="38"/>
      <c r="K1981" s="211"/>
      <c r="L1981" s="233"/>
    </row>
    <row r="1982" spans="1:12" s="35" customFormat="1" ht="10.4" customHeight="1">
      <c r="A1982" s="65"/>
      <c r="B1982" s="280"/>
      <c r="C1982" s="47" t="s">
        <v>356</v>
      </c>
      <c r="D1982" s="49"/>
      <c r="E1982" s="24"/>
      <c r="F1982" s="26"/>
      <c r="G1982" s="17"/>
      <c r="H1982" s="49"/>
      <c r="I1982" s="18"/>
      <c r="J1982" s="17"/>
      <c r="K1982" s="192"/>
      <c r="L1982" s="13"/>
    </row>
    <row r="1983" spans="1:12" s="35" customFormat="1" ht="15.65" customHeight="1">
      <c r="A1983" s="64"/>
      <c r="B1983" s="325"/>
      <c r="C1983" s="45" t="s">
        <v>138</v>
      </c>
      <c r="D1983" s="38">
        <v>2023</v>
      </c>
      <c r="E1983" s="59">
        <v>4601023</v>
      </c>
      <c r="F1983" s="62" t="s">
        <v>1817</v>
      </c>
      <c r="G1983" s="38">
        <v>750</v>
      </c>
      <c r="H1983" s="38">
        <v>12</v>
      </c>
      <c r="I1983" s="40" t="s">
        <v>12</v>
      </c>
      <c r="J1983" s="38" t="s">
        <v>5</v>
      </c>
      <c r="K1983" s="152">
        <f>L1983*0.6</f>
        <v>2160</v>
      </c>
      <c r="L1983" s="46">
        <v>3600</v>
      </c>
    </row>
    <row r="1984" spans="1:12" s="35" customFormat="1" ht="30" customHeight="1">
      <c r="A1984" s="69"/>
      <c r="B1984" s="324" t="s">
        <v>451</v>
      </c>
      <c r="C1984" s="11"/>
      <c r="D1984" s="190"/>
      <c r="E1984" s="24"/>
      <c r="F1984" s="79"/>
      <c r="G1984" s="11"/>
      <c r="H1984" s="190"/>
      <c r="I1984" s="47"/>
      <c r="J1984" s="11"/>
      <c r="K1984" s="193"/>
      <c r="L1984" s="78"/>
    </row>
    <row r="1985" spans="1:12" s="35" customFormat="1" ht="30" customHeight="1">
      <c r="A1985" s="64"/>
      <c r="B1985" s="325" t="s">
        <v>450</v>
      </c>
      <c r="C1985" s="76"/>
      <c r="D1985" s="38"/>
      <c r="E1985" s="62"/>
      <c r="F1985" s="62"/>
      <c r="G1985" s="38"/>
      <c r="H1985" s="38"/>
      <c r="I1985" s="38"/>
      <c r="J1985" s="38"/>
      <c r="K1985" s="211"/>
      <c r="L1985" s="233"/>
    </row>
    <row r="1986" spans="1:12" s="35" customFormat="1" ht="10.4" customHeight="1">
      <c r="A1986" s="6" ph="1"/>
      <c r="B1986" s="335"/>
      <c r="C1986" s="47" t="s">
        <v>354</v>
      </c>
      <c r="D1986" s="202"/>
      <c r="E1986" s="278"/>
      <c r="F1986" s="178"/>
      <c r="G1986" s="9"/>
      <c r="H1986" s="202"/>
      <c r="I1986" s="9"/>
      <c r="J1986" s="9"/>
      <c r="K1986" s="9"/>
      <c r="L1986" s="9"/>
    </row>
    <row r="1987" spans="1:12" s="35" customFormat="1" ht="15.65" customHeight="1">
      <c r="A1987" s="97"/>
      <c r="B1987" s="365"/>
      <c r="C1987" s="93" t="s">
        <v>124</v>
      </c>
      <c r="D1987" s="88">
        <v>2023</v>
      </c>
      <c r="E1987" s="95">
        <v>4509023</v>
      </c>
      <c r="F1987" s="96" t="s">
        <v>1818</v>
      </c>
      <c r="G1987" s="88">
        <v>750</v>
      </c>
      <c r="H1987" s="88">
        <v>12</v>
      </c>
      <c r="I1987" s="89" t="s">
        <v>11</v>
      </c>
      <c r="J1987" s="88" t="s">
        <v>5</v>
      </c>
      <c r="K1987" s="150">
        <f>L1987*0.6</f>
        <v>1980</v>
      </c>
      <c r="L1987" s="94">
        <v>3300</v>
      </c>
    </row>
    <row r="1988" spans="1:12" s="35" customFormat="1" ht="10.4" customHeight="1">
      <c r="A1988" s="68"/>
      <c r="B1988" s="280"/>
      <c r="C1988" s="47" t="s">
        <v>360</v>
      </c>
      <c r="D1988" s="49"/>
      <c r="E1988" s="57"/>
      <c r="F1988" s="182"/>
      <c r="G1988" s="49"/>
      <c r="H1988" s="49"/>
      <c r="I1988" s="50"/>
      <c r="J1988" s="49"/>
      <c r="K1988" s="151"/>
      <c r="L1988" s="58"/>
    </row>
    <row r="1989" spans="1:12" s="35" customFormat="1" ht="15.65" customHeight="1">
      <c r="A1989" s="97"/>
      <c r="B1989" s="365"/>
      <c r="C1989" s="93" t="s">
        <v>148</v>
      </c>
      <c r="D1989" s="88">
        <v>2022</v>
      </c>
      <c r="E1989" s="95">
        <v>4507022</v>
      </c>
      <c r="F1989" s="96" t="s">
        <v>1819</v>
      </c>
      <c r="G1989" s="88">
        <v>750</v>
      </c>
      <c r="H1989" s="88">
        <v>12</v>
      </c>
      <c r="I1989" s="89" t="s">
        <v>12</v>
      </c>
      <c r="J1989" s="88" t="s">
        <v>5</v>
      </c>
      <c r="K1989" s="150">
        <f>L1989*0.6</f>
        <v>1980</v>
      </c>
      <c r="L1989" s="94">
        <v>3300</v>
      </c>
    </row>
    <row r="1990" spans="1:12" s="11" customFormat="1" ht="10.4" customHeight="1">
      <c r="A1990" s="68"/>
      <c r="B1990" s="280"/>
      <c r="C1990" s="47" t="s">
        <v>361</v>
      </c>
      <c r="D1990" s="49"/>
      <c r="E1990" s="57"/>
      <c r="F1990" s="182"/>
      <c r="G1990" s="49"/>
      <c r="H1990" s="49"/>
      <c r="I1990" s="50"/>
      <c r="J1990" s="49"/>
      <c r="K1990" s="151"/>
      <c r="L1990" s="58"/>
    </row>
    <row r="1991" spans="1:12" s="35" customFormat="1" ht="15.65" customHeight="1">
      <c r="A1991" s="97"/>
      <c r="B1991" s="365"/>
      <c r="C1991" s="93" t="s">
        <v>129</v>
      </c>
      <c r="D1991" s="519">
        <v>2023</v>
      </c>
      <c r="E1991" s="520">
        <v>4506023</v>
      </c>
      <c r="F1991" s="96" t="s">
        <v>1820</v>
      </c>
      <c r="G1991" s="88">
        <v>750</v>
      </c>
      <c r="H1991" s="88">
        <v>12</v>
      </c>
      <c r="I1991" s="89" t="s">
        <v>12</v>
      </c>
      <c r="J1991" s="88" t="s">
        <v>5</v>
      </c>
      <c r="K1991" s="150">
        <f>L1991*0.6</f>
        <v>1980</v>
      </c>
      <c r="L1991" s="94">
        <v>3300</v>
      </c>
    </row>
    <row r="1992" spans="1:12" ht="10.4" customHeight="1">
      <c r="A1992" s="68"/>
      <c r="B1992" s="280"/>
      <c r="C1992" s="47" t="s">
        <v>362</v>
      </c>
      <c r="D1992" s="540"/>
      <c r="E1992" s="541"/>
      <c r="F1992" s="182"/>
      <c r="G1992" s="49"/>
      <c r="I1992" s="50"/>
      <c r="J1992" s="49"/>
      <c r="K1992" s="151"/>
      <c r="L1992" s="58"/>
    </row>
    <row r="1993" spans="1:12" s="35" customFormat="1" ht="15.65" customHeight="1">
      <c r="A1993" s="97"/>
      <c r="B1993" s="365"/>
      <c r="C1993" s="93" t="s">
        <v>359</v>
      </c>
      <c r="D1993" s="88">
        <v>2022</v>
      </c>
      <c r="E1993" s="95">
        <v>4508022</v>
      </c>
      <c r="F1993" s="96" t="s">
        <v>1821</v>
      </c>
      <c r="G1993" s="88">
        <v>750</v>
      </c>
      <c r="H1993" s="88">
        <v>12</v>
      </c>
      <c r="I1993" s="89" t="s">
        <v>12</v>
      </c>
      <c r="J1993" s="88" t="s">
        <v>5</v>
      </c>
      <c r="K1993" s="150">
        <f>L1993*0.6</f>
        <v>1980</v>
      </c>
      <c r="L1993" s="94">
        <v>3300</v>
      </c>
    </row>
    <row r="1994" spans="1:12" s="35" customFormat="1" ht="10.4" customHeight="1">
      <c r="A1994" s="68"/>
      <c r="B1994" s="280"/>
      <c r="C1994" s="47" t="s">
        <v>551</v>
      </c>
      <c r="D1994" s="49"/>
      <c r="E1994" s="57"/>
      <c r="F1994" s="182"/>
      <c r="G1994" s="49"/>
      <c r="H1994" s="49"/>
      <c r="I1994" s="50"/>
      <c r="J1994" s="49"/>
      <c r="K1994" s="151"/>
      <c r="L1994" s="58"/>
    </row>
    <row r="1995" spans="1:12" s="35" customFormat="1" ht="15.65" customHeight="1">
      <c r="A1995" s="64"/>
      <c r="B1995" s="325"/>
      <c r="C1995" s="45" t="s">
        <v>138</v>
      </c>
      <c r="D1995" s="38">
        <v>2023</v>
      </c>
      <c r="E1995" s="59">
        <v>4510023</v>
      </c>
      <c r="F1995" s="62" t="s">
        <v>1822</v>
      </c>
      <c r="G1995" s="38">
        <v>750</v>
      </c>
      <c r="H1995" s="38">
        <v>12</v>
      </c>
      <c r="I1995" s="40" t="s">
        <v>12</v>
      </c>
      <c r="J1995" s="38" t="s">
        <v>5</v>
      </c>
      <c r="K1995" s="152">
        <v>1980</v>
      </c>
      <c r="L1995" s="46">
        <v>3300</v>
      </c>
    </row>
    <row r="1996" spans="1:12" s="35" customFormat="1" ht="30" customHeight="1">
      <c r="A1996" s="69"/>
      <c r="B1996" s="324" t="s">
        <v>453</v>
      </c>
      <c r="C1996" s="11"/>
      <c r="D1996" s="190"/>
      <c r="E1996" s="24"/>
      <c r="F1996" s="79"/>
      <c r="G1996" s="11"/>
      <c r="H1996" s="190"/>
      <c r="I1996" s="47"/>
      <c r="J1996" s="11"/>
      <c r="K1996" s="193"/>
      <c r="L1996" s="80"/>
    </row>
    <row r="1997" spans="1:12" s="35" customFormat="1" ht="30" customHeight="1">
      <c r="A1997" s="64"/>
      <c r="B1997" s="325" t="s">
        <v>452</v>
      </c>
      <c r="C1997" s="76"/>
      <c r="D1997" s="38"/>
      <c r="E1997" s="413"/>
      <c r="F1997" s="62"/>
      <c r="G1997" s="38"/>
      <c r="H1997" s="38"/>
      <c r="I1997" s="38"/>
      <c r="J1997" s="38"/>
      <c r="K1997" s="211"/>
      <c r="L1997" s="233"/>
    </row>
    <row r="1998" spans="1:12" s="35" customFormat="1" ht="10.4" customHeight="1">
      <c r="A1998" s="8" ph="1"/>
      <c r="B1998" s="366"/>
      <c r="C1998" s="42" t="s">
        <v>358</v>
      </c>
      <c r="D1998" s="414"/>
      <c r="E1998" s="278"/>
      <c r="F1998" s="415"/>
      <c r="G1998" s="416"/>
      <c r="H1998" s="414"/>
      <c r="I1998" s="416"/>
      <c r="J1998" s="416"/>
      <c r="K1998" s="416"/>
      <c r="L1998" s="416"/>
    </row>
    <row r="1999" spans="1:12" s="35" customFormat="1" ht="15.65" customHeight="1">
      <c r="A1999" s="97"/>
      <c r="B1999" s="365"/>
      <c r="C1999" s="60" t="s">
        <v>144</v>
      </c>
      <c r="D1999" s="88">
        <v>2022</v>
      </c>
      <c r="E1999" s="95">
        <v>4751022</v>
      </c>
      <c r="F1999" s="96" t="s">
        <v>2324</v>
      </c>
      <c r="G1999" s="88">
        <v>750</v>
      </c>
      <c r="H1999" s="88">
        <v>12</v>
      </c>
      <c r="I1999" s="89" t="s">
        <v>14</v>
      </c>
      <c r="J1999" s="60"/>
      <c r="K1999" s="150">
        <f>L1999*0.6</f>
        <v>1500</v>
      </c>
      <c r="L1999" s="94">
        <v>2500</v>
      </c>
    </row>
    <row r="2000" spans="1:12" s="10" customFormat="1" ht="10.4" customHeight="1">
      <c r="A2000" s="68"/>
      <c r="B2000" s="280"/>
      <c r="C2000" s="42" t="s">
        <v>367</v>
      </c>
      <c r="D2000" s="49"/>
      <c r="E2000" s="57"/>
      <c r="F2000" s="57"/>
      <c r="G2000" s="49"/>
      <c r="H2000" s="49"/>
      <c r="I2000" s="50"/>
      <c r="J2000" s="35"/>
      <c r="K2000" s="151"/>
      <c r="L2000" s="58"/>
    </row>
    <row r="2001" spans="1:12" s="35" customFormat="1" ht="15.65" customHeight="1">
      <c r="A2001" s="64"/>
      <c r="B2001" s="325"/>
      <c r="C2001" s="45" t="s">
        <v>129</v>
      </c>
      <c r="D2001" s="38">
        <v>2023</v>
      </c>
      <c r="E2001" s="59">
        <v>4752023</v>
      </c>
      <c r="F2001" s="62" t="s">
        <v>2325</v>
      </c>
      <c r="G2001" s="38">
        <v>750</v>
      </c>
      <c r="H2001" s="38">
        <v>12</v>
      </c>
      <c r="I2001" s="40" t="s">
        <v>12</v>
      </c>
      <c r="J2001" s="38"/>
      <c r="K2001" s="152">
        <f>L2001*0.6</f>
        <v>1500</v>
      </c>
      <c r="L2001" s="46">
        <v>2500</v>
      </c>
    </row>
    <row r="2002" spans="1:12" s="35" customFormat="1" ht="30" customHeight="1">
      <c r="A2002" s="54"/>
      <c r="B2002" s="352" t="s">
        <v>2339</v>
      </c>
      <c r="D2002" s="49"/>
      <c r="E2002" s="57"/>
      <c r="F2002" s="182"/>
      <c r="G2002" s="49"/>
      <c r="H2002" s="49"/>
      <c r="I2002" s="50"/>
      <c r="J2002" s="49"/>
      <c r="K2002" s="58"/>
      <c r="L2002" s="58"/>
    </row>
    <row r="2003" spans="1:12" s="35" customFormat="1" ht="30" customHeight="1">
      <c r="A2003" s="36"/>
      <c r="B2003" s="5" t="s">
        <v>2338</v>
      </c>
      <c r="C2003" s="37"/>
      <c r="D2003" s="38"/>
      <c r="E2003" s="59"/>
      <c r="F2003" s="62"/>
      <c r="G2003" s="38"/>
      <c r="H2003" s="38"/>
      <c r="I2003" s="40"/>
      <c r="J2003" s="38"/>
      <c r="K2003" s="46"/>
      <c r="L2003" s="233"/>
    </row>
    <row r="2004" spans="1:12" s="35" customFormat="1" ht="10.4" customHeight="1">
      <c r="A2004" s="54"/>
      <c r="B2004" s="2"/>
      <c r="C2004" s="210" t="s">
        <v>1253</v>
      </c>
      <c r="D2004" s="49"/>
      <c r="E2004" s="57"/>
      <c r="F2004" s="182"/>
      <c r="G2004" s="49"/>
      <c r="H2004" s="49"/>
      <c r="I2004" s="50"/>
      <c r="J2004" s="49"/>
      <c r="K2004" s="58"/>
      <c r="L2004" s="58"/>
    </row>
    <row r="2005" spans="1:12" s="35" customFormat="1" ht="15.65" customHeight="1">
      <c r="A2005" s="90"/>
      <c r="B2005" s="87"/>
      <c r="C2005" s="60" t="s">
        <v>1105</v>
      </c>
      <c r="D2005" s="88">
        <v>2021</v>
      </c>
      <c r="E2005" s="95">
        <v>5551021</v>
      </c>
      <c r="F2005" s="96" t="s">
        <v>1823</v>
      </c>
      <c r="G2005" s="88">
        <v>750</v>
      </c>
      <c r="H2005" s="88">
        <v>12</v>
      </c>
      <c r="I2005" s="89" t="s">
        <v>1085</v>
      </c>
      <c r="J2005" s="88"/>
      <c r="K2005" s="94">
        <v>2880</v>
      </c>
      <c r="L2005" s="248">
        <v>4800</v>
      </c>
    </row>
    <row r="2006" spans="1:12" s="35" customFormat="1" ht="10.4" customHeight="1">
      <c r="A2006" s="54"/>
      <c r="B2006" s="2"/>
      <c r="C2006" s="210" t="s">
        <v>1107</v>
      </c>
      <c r="D2006" s="49"/>
      <c r="E2006" s="57"/>
      <c r="F2006" s="182"/>
      <c r="G2006" s="49"/>
      <c r="H2006" s="49"/>
      <c r="I2006" s="50"/>
      <c r="J2006" s="49"/>
      <c r="K2006" s="58"/>
      <c r="L2006" s="58"/>
    </row>
    <row r="2007" spans="1:12" s="35" customFormat="1" ht="15.65" customHeight="1">
      <c r="A2007" s="36"/>
      <c r="B2007" s="5"/>
      <c r="C2007" s="37" t="s">
        <v>1106</v>
      </c>
      <c r="D2007" s="38">
        <v>2020</v>
      </c>
      <c r="E2007" s="59">
        <v>5552020</v>
      </c>
      <c r="F2007" s="62" t="s">
        <v>1824</v>
      </c>
      <c r="G2007" s="38">
        <v>750</v>
      </c>
      <c r="H2007" s="38">
        <v>12</v>
      </c>
      <c r="I2007" s="40" t="s">
        <v>1084</v>
      </c>
      <c r="J2007" s="38"/>
      <c r="K2007" s="46">
        <v>3600</v>
      </c>
      <c r="L2007" s="254">
        <v>6000</v>
      </c>
    </row>
    <row r="2008" spans="1:12" s="35" customFormat="1" ht="30" customHeight="1">
      <c r="A2008" s="54"/>
      <c r="B2008" s="349" t="s">
        <v>553</v>
      </c>
      <c r="D2008" s="49"/>
      <c r="E2008" s="57"/>
      <c r="F2008" s="182"/>
      <c r="G2008" s="49"/>
      <c r="H2008" s="49"/>
      <c r="I2008" s="50"/>
      <c r="J2008" s="49"/>
      <c r="K2008" s="58"/>
      <c r="L2008" s="175"/>
    </row>
    <row r="2009" spans="1:12" s="35" customFormat="1" ht="30" customHeight="1">
      <c r="A2009" s="36"/>
      <c r="B2009" s="5" t="s">
        <v>554</v>
      </c>
      <c r="C2009" s="37"/>
      <c r="D2009" s="38"/>
      <c r="E2009" s="59"/>
      <c r="F2009" s="62"/>
      <c r="G2009" s="38"/>
      <c r="H2009" s="38"/>
      <c r="I2009" s="40"/>
      <c r="J2009" s="38"/>
      <c r="K2009" s="46"/>
      <c r="L2009" s="233"/>
    </row>
    <row r="2010" spans="1:12" s="35" customFormat="1" ht="10.4" customHeight="1">
      <c r="A2010" s="54"/>
      <c r="B2010" s="2"/>
      <c r="C2010" s="42" t="s">
        <v>2361</v>
      </c>
      <c r="D2010" s="49"/>
      <c r="E2010" s="57"/>
      <c r="F2010" s="182"/>
      <c r="G2010" s="49"/>
      <c r="H2010" s="49"/>
      <c r="I2010" s="50"/>
      <c r="J2010" s="49"/>
      <c r="K2010" s="58"/>
      <c r="L2010" s="175"/>
    </row>
    <row r="2011" spans="1:12" s="35" customFormat="1" ht="15.65" customHeight="1">
      <c r="A2011" s="90"/>
      <c r="B2011" s="87"/>
      <c r="C2011" s="60" t="s">
        <v>2360</v>
      </c>
      <c r="D2011" s="88">
        <v>2022</v>
      </c>
      <c r="E2011" s="95">
        <v>3731022</v>
      </c>
      <c r="F2011" s="96" t="s">
        <v>2694</v>
      </c>
      <c r="G2011" s="88">
        <v>750</v>
      </c>
      <c r="H2011" s="88">
        <v>12</v>
      </c>
      <c r="I2011" s="89" t="s">
        <v>473</v>
      </c>
      <c r="J2011" s="88"/>
      <c r="K2011" s="94">
        <v>3600</v>
      </c>
      <c r="L2011" s="94">
        <v>6000</v>
      </c>
    </row>
    <row r="2012" spans="1:12" s="35" customFormat="1" ht="10.4" customHeight="1">
      <c r="A2012" s="54"/>
      <c r="B2012" s="2"/>
      <c r="C2012" s="42" t="s">
        <v>558</v>
      </c>
      <c r="D2012" s="49"/>
      <c r="E2012" s="57"/>
      <c r="F2012" s="182"/>
      <c r="G2012" s="49"/>
      <c r="H2012" s="49"/>
      <c r="I2012" s="50"/>
      <c r="J2012" s="49"/>
      <c r="K2012" s="58"/>
      <c r="L2012" s="175"/>
    </row>
    <row r="2013" spans="1:12" s="35" customFormat="1" ht="15.65" customHeight="1">
      <c r="A2013" s="90"/>
      <c r="B2013" s="87"/>
      <c r="C2013" s="60" t="s">
        <v>555</v>
      </c>
      <c r="D2013" s="88">
        <v>2022</v>
      </c>
      <c r="E2013" s="95">
        <v>3713022</v>
      </c>
      <c r="F2013" s="96" t="s">
        <v>2695</v>
      </c>
      <c r="G2013" s="88">
        <v>750</v>
      </c>
      <c r="H2013" s="88">
        <v>12</v>
      </c>
      <c r="I2013" s="89" t="s">
        <v>563</v>
      </c>
      <c r="J2013" s="88"/>
      <c r="K2013" s="94">
        <v>5700</v>
      </c>
      <c r="L2013" s="94">
        <v>9500</v>
      </c>
    </row>
    <row r="2014" spans="1:12" s="35" customFormat="1" ht="10.4" customHeight="1">
      <c r="A2014" s="54"/>
      <c r="B2014" s="2"/>
      <c r="C2014" s="42" t="s">
        <v>2363</v>
      </c>
      <c r="D2014" s="49"/>
      <c r="E2014" s="57"/>
      <c r="F2014" s="182"/>
      <c r="G2014" s="49"/>
      <c r="H2014" s="49"/>
      <c r="I2014" s="50"/>
      <c r="J2014" s="49"/>
      <c r="K2014" s="58"/>
      <c r="L2014" s="175"/>
    </row>
    <row r="2015" spans="1:12" s="35" customFormat="1" ht="15.65" customHeight="1">
      <c r="A2015" s="90"/>
      <c r="B2015" s="87"/>
      <c r="C2015" s="60" t="s">
        <v>2362</v>
      </c>
      <c r="D2015" s="88">
        <v>2022</v>
      </c>
      <c r="E2015" s="95">
        <v>3732022</v>
      </c>
      <c r="F2015" s="96" t="s">
        <v>2696</v>
      </c>
      <c r="G2015" s="88">
        <v>750</v>
      </c>
      <c r="H2015" s="88">
        <v>12</v>
      </c>
      <c r="I2015" s="89" t="s">
        <v>483</v>
      </c>
      <c r="J2015" s="88"/>
      <c r="K2015" s="94">
        <v>3600</v>
      </c>
      <c r="L2015" s="94">
        <v>6000</v>
      </c>
    </row>
    <row r="2016" spans="1:12" s="11" customFormat="1" ht="10.4" customHeight="1">
      <c r="A2016" s="54"/>
      <c r="B2016" s="2"/>
      <c r="C2016" s="42" t="s">
        <v>559</v>
      </c>
      <c r="D2016" s="49"/>
      <c r="E2016" s="57"/>
      <c r="F2016" s="182"/>
      <c r="G2016" s="49"/>
      <c r="H2016" s="49"/>
      <c r="I2016" s="50"/>
      <c r="J2016" s="49"/>
      <c r="K2016" s="58"/>
      <c r="L2016" s="175"/>
    </row>
    <row r="2017" spans="1:12" s="35" customFormat="1" ht="15.65" customHeight="1">
      <c r="A2017" s="90"/>
      <c r="B2017" s="87"/>
      <c r="C2017" s="60" t="s">
        <v>556</v>
      </c>
      <c r="D2017" s="88">
        <v>2022</v>
      </c>
      <c r="E2017" s="95">
        <v>3714022</v>
      </c>
      <c r="F2017" s="96" t="s">
        <v>2697</v>
      </c>
      <c r="G2017" s="88">
        <v>750</v>
      </c>
      <c r="H2017" s="88">
        <v>12</v>
      </c>
      <c r="I2017" s="89" t="s">
        <v>483</v>
      </c>
      <c r="J2017" s="88"/>
      <c r="K2017" s="94">
        <v>6300</v>
      </c>
      <c r="L2017" s="248">
        <v>10500</v>
      </c>
    </row>
    <row r="2018" spans="1:12" s="35" customFormat="1" ht="10.4" customHeight="1">
      <c r="A2018" s="54"/>
      <c r="B2018" s="2"/>
      <c r="C2018" s="42" t="s">
        <v>561</v>
      </c>
      <c r="D2018" s="49"/>
      <c r="E2018" s="57"/>
      <c r="F2018" s="182"/>
      <c r="G2018" s="49"/>
      <c r="H2018" s="49"/>
      <c r="I2018" s="50"/>
      <c r="J2018" s="49"/>
      <c r="K2018" s="58"/>
      <c r="L2018" s="175"/>
    </row>
    <row r="2019" spans="1:12" s="35" customFormat="1" ht="15.65" customHeight="1">
      <c r="A2019" s="90"/>
      <c r="B2019" s="87"/>
      <c r="C2019" s="60" t="s">
        <v>731</v>
      </c>
      <c r="D2019" s="88">
        <v>2020</v>
      </c>
      <c r="E2019" s="95">
        <v>3715020</v>
      </c>
      <c r="F2019" s="96" t="s">
        <v>1833</v>
      </c>
      <c r="G2019" s="88">
        <v>750</v>
      </c>
      <c r="H2019" s="88">
        <v>12</v>
      </c>
      <c r="I2019" s="89" t="s">
        <v>564</v>
      </c>
      <c r="J2019" s="88"/>
      <c r="K2019" s="94">
        <v>6480</v>
      </c>
      <c r="L2019" s="94">
        <v>10800</v>
      </c>
    </row>
    <row r="2020" spans="1:12" s="35" customFormat="1" ht="10.4" customHeight="1">
      <c r="A2020" s="54"/>
      <c r="B2020" s="2"/>
      <c r="C2020" s="42" t="s">
        <v>560</v>
      </c>
      <c r="D2020" s="49"/>
      <c r="E2020" s="57"/>
      <c r="F2020" s="182"/>
      <c r="G2020" s="49"/>
      <c r="H2020" s="49"/>
      <c r="I2020" s="50"/>
      <c r="J2020" s="49"/>
      <c r="K2020" s="58"/>
      <c r="L2020" s="175"/>
    </row>
    <row r="2021" spans="1:12" s="35" customFormat="1" ht="15.65" customHeight="1">
      <c r="A2021" s="90"/>
      <c r="B2021" s="87"/>
      <c r="C2021" s="174" t="s">
        <v>557</v>
      </c>
      <c r="D2021" s="88">
        <v>2017</v>
      </c>
      <c r="E2021" s="95">
        <v>3716017</v>
      </c>
      <c r="F2021" s="96" t="s">
        <v>562</v>
      </c>
      <c r="G2021" s="88">
        <v>750</v>
      </c>
      <c r="H2021" s="88">
        <v>6</v>
      </c>
      <c r="I2021" s="89" t="s">
        <v>564</v>
      </c>
      <c r="J2021" s="88"/>
      <c r="K2021" s="94">
        <f>L2021*0.6</f>
        <v>7200</v>
      </c>
      <c r="L2021" s="248">
        <v>12000</v>
      </c>
    </row>
    <row r="2022" spans="1:12" s="11" customFormat="1" ht="30" customHeight="1">
      <c r="A2022" s="67"/>
      <c r="B2022" s="326" t="s">
        <v>457</v>
      </c>
      <c r="C2022" s="31"/>
      <c r="D2022" s="281"/>
      <c r="E2022" s="25"/>
      <c r="F2022" s="83"/>
      <c r="G2022" s="31"/>
      <c r="H2022" s="281"/>
      <c r="I2022" s="34"/>
      <c r="J2022" s="31"/>
      <c r="K2022" s="78"/>
      <c r="L2022" s="417"/>
    </row>
    <row r="2023" spans="1:12" s="35" customFormat="1" ht="30" customHeight="1">
      <c r="A2023" s="36"/>
      <c r="B2023" s="5" t="s">
        <v>456</v>
      </c>
      <c r="C2023" s="36"/>
      <c r="D2023" s="37"/>
      <c r="E2023" s="59"/>
      <c r="F2023" s="59"/>
      <c r="G2023" s="38"/>
      <c r="H2023" s="38"/>
      <c r="I2023" s="38"/>
      <c r="J2023" s="38"/>
      <c r="K2023" s="38"/>
      <c r="L2023" s="233"/>
    </row>
    <row r="2024" spans="1:12" s="10" customFormat="1" ht="10.4" customHeight="1">
      <c r="A2024" s="54"/>
      <c r="B2024" s="2"/>
      <c r="C2024" s="42" t="s">
        <v>1605</v>
      </c>
      <c r="D2024" s="49"/>
      <c r="E2024" s="57"/>
      <c r="F2024" s="57"/>
      <c r="G2024" s="49"/>
      <c r="H2024" s="49"/>
      <c r="I2024" s="50"/>
      <c r="J2024" s="49"/>
      <c r="K2024" s="58"/>
      <c r="L2024" s="58"/>
    </row>
    <row r="2025" spans="1:12" s="35" customFormat="1" ht="15.65" customHeight="1">
      <c r="A2025" s="90"/>
      <c r="B2025" s="87"/>
      <c r="C2025" s="60" t="s">
        <v>1606</v>
      </c>
      <c r="D2025" s="88">
        <v>2023</v>
      </c>
      <c r="E2025" s="95">
        <v>3011023</v>
      </c>
      <c r="F2025" s="96" t="s">
        <v>2137</v>
      </c>
      <c r="G2025" s="88">
        <v>750</v>
      </c>
      <c r="H2025" s="88">
        <v>12</v>
      </c>
      <c r="I2025" s="89" t="s">
        <v>17</v>
      </c>
      <c r="J2025" s="88"/>
      <c r="K2025" s="98">
        <f>0.6*L2025</f>
        <v>3780</v>
      </c>
      <c r="L2025" s="98">
        <v>6300</v>
      </c>
    </row>
    <row r="2026" spans="1:12" s="10" customFormat="1" ht="10.4" customHeight="1">
      <c r="A2026" s="54"/>
      <c r="B2026" s="2"/>
      <c r="C2026" s="42" t="s">
        <v>370</v>
      </c>
      <c r="D2026" s="49"/>
      <c r="E2026" s="57"/>
      <c r="F2026" s="57"/>
      <c r="G2026" s="49"/>
      <c r="H2026" s="49"/>
      <c r="I2026" s="50"/>
      <c r="J2026" s="49"/>
      <c r="K2026" s="58"/>
      <c r="L2026" s="58"/>
    </row>
    <row r="2027" spans="1:12" s="35" customFormat="1" ht="15.65" customHeight="1">
      <c r="A2027" s="90"/>
      <c r="B2027" s="87"/>
      <c r="C2027" s="60" t="s">
        <v>146</v>
      </c>
      <c r="D2027" s="88">
        <v>2021</v>
      </c>
      <c r="E2027" s="95">
        <v>3003021</v>
      </c>
      <c r="F2027" s="96" t="s">
        <v>1834</v>
      </c>
      <c r="G2027" s="88">
        <v>750</v>
      </c>
      <c r="H2027" s="88">
        <v>12</v>
      </c>
      <c r="I2027" s="89" t="s">
        <v>17</v>
      </c>
      <c r="J2027" s="88"/>
      <c r="K2027" s="98">
        <f>0.6*L2027</f>
        <v>7800</v>
      </c>
      <c r="L2027" s="98">
        <v>13000</v>
      </c>
    </row>
    <row r="2028" spans="1:12" s="10" customFormat="1" ht="10.4" customHeight="1">
      <c r="A2028" s="54"/>
      <c r="B2028" s="2"/>
      <c r="C2028" s="42" t="s">
        <v>1607</v>
      </c>
      <c r="D2028" s="49"/>
      <c r="E2028" s="57"/>
      <c r="F2028" s="57"/>
      <c r="G2028" s="49"/>
      <c r="H2028" s="49"/>
      <c r="I2028" s="50"/>
      <c r="J2028" s="49"/>
      <c r="K2028" s="58"/>
      <c r="L2028" s="58"/>
    </row>
    <row r="2029" spans="1:12" s="35" customFormat="1" ht="15.65" customHeight="1">
      <c r="A2029" s="90"/>
      <c r="B2029" s="87"/>
      <c r="C2029" s="60" t="s">
        <v>1608</v>
      </c>
      <c r="D2029" s="519">
        <v>2023</v>
      </c>
      <c r="E2029" s="520">
        <v>3010023</v>
      </c>
      <c r="F2029" s="538" t="s">
        <v>562</v>
      </c>
      <c r="G2029" s="519">
        <v>750</v>
      </c>
      <c r="H2029" s="519">
        <v>12</v>
      </c>
      <c r="I2029" s="539" t="s">
        <v>16</v>
      </c>
      <c r="J2029" s="526"/>
      <c r="K2029" s="534">
        <v>3780</v>
      </c>
      <c r="L2029" s="534">
        <v>6300</v>
      </c>
    </row>
    <row r="2030" spans="1:12" s="10" customFormat="1" ht="10.4" customHeight="1">
      <c r="A2030" s="54"/>
      <c r="B2030" s="2"/>
      <c r="C2030" s="42" t="s">
        <v>371</v>
      </c>
      <c r="D2030" s="540"/>
      <c r="E2030" s="541"/>
      <c r="F2030" s="541"/>
      <c r="G2030" s="540"/>
      <c r="H2030" s="540"/>
      <c r="I2030" s="543"/>
      <c r="J2030" s="540"/>
      <c r="K2030" s="565"/>
      <c r="L2030" s="565"/>
    </row>
    <row r="2031" spans="1:12" s="35" customFormat="1" ht="15.65" customHeight="1">
      <c r="A2031" s="90"/>
      <c r="B2031" s="87"/>
      <c r="C2031" s="60" t="s">
        <v>147</v>
      </c>
      <c r="D2031" s="519">
        <v>2020</v>
      </c>
      <c r="E2031" s="520">
        <v>3001020</v>
      </c>
      <c r="F2031" s="538" t="s">
        <v>1835</v>
      </c>
      <c r="G2031" s="519">
        <v>750</v>
      </c>
      <c r="H2031" s="519">
        <v>12</v>
      </c>
      <c r="I2031" s="539" t="s">
        <v>16</v>
      </c>
      <c r="J2031" s="519"/>
      <c r="K2031" s="534">
        <f>0.6*L2031</f>
        <v>7800</v>
      </c>
      <c r="L2031" s="534">
        <v>13000</v>
      </c>
    </row>
    <row r="2032" spans="1:12" s="10" customFormat="1" ht="10.4" customHeight="1">
      <c r="A2032" s="54"/>
      <c r="B2032" s="2"/>
      <c r="C2032" s="42" t="s">
        <v>1609</v>
      </c>
      <c r="D2032" s="540"/>
      <c r="E2032" s="541"/>
      <c r="F2032" s="541"/>
      <c r="G2032" s="540"/>
      <c r="H2032" s="540"/>
      <c r="I2032" s="543"/>
      <c r="J2032" s="540"/>
      <c r="K2032" s="565"/>
      <c r="L2032" s="565"/>
    </row>
    <row r="2033" spans="1:12" s="35" customFormat="1" ht="15.65" customHeight="1">
      <c r="A2033" s="36"/>
      <c r="B2033" s="5"/>
      <c r="C2033" s="37" t="s">
        <v>1610</v>
      </c>
      <c r="D2033" s="569">
        <v>2023</v>
      </c>
      <c r="E2033" s="570">
        <v>3012023</v>
      </c>
      <c r="F2033" s="571" t="s">
        <v>2138</v>
      </c>
      <c r="G2033" s="569">
        <v>750</v>
      </c>
      <c r="H2033" s="569">
        <v>12</v>
      </c>
      <c r="I2033" s="572" t="s">
        <v>2021</v>
      </c>
      <c r="J2033" s="569"/>
      <c r="K2033" s="573">
        <f>0.6*L2033</f>
        <v>3780</v>
      </c>
      <c r="L2033" s="573">
        <v>6300</v>
      </c>
    </row>
    <row r="2034" spans="1:12" s="35" customFormat="1" ht="30" customHeight="1">
      <c r="A2034" s="54"/>
      <c r="B2034" s="352" t="s">
        <v>1091</v>
      </c>
      <c r="D2034" s="540"/>
      <c r="E2034" s="541"/>
      <c r="F2034" s="542"/>
      <c r="G2034" s="540"/>
      <c r="H2034" s="540"/>
      <c r="I2034" s="543"/>
      <c r="J2034" s="540"/>
      <c r="K2034" s="563"/>
      <c r="L2034" s="563"/>
    </row>
    <row r="2035" spans="1:12" s="35" customFormat="1" ht="30" customHeight="1">
      <c r="A2035" s="36"/>
      <c r="B2035" s="5" t="s">
        <v>2572</v>
      </c>
      <c r="C2035" s="37"/>
      <c r="D2035" s="569"/>
      <c r="E2035" s="570"/>
      <c r="F2035" s="571"/>
      <c r="G2035" s="569"/>
      <c r="H2035" s="569"/>
      <c r="I2035" s="572"/>
      <c r="J2035" s="569"/>
      <c r="K2035" s="573"/>
      <c r="L2035" s="552"/>
    </row>
    <row r="2036" spans="1:12" s="35" customFormat="1" ht="10.4" customHeight="1">
      <c r="A2036" s="54"/>
      <c r="B2036" s="2"/>
      <c r="C2036" s="210" t="s">
        <v>1093</v>
      </c>
      <c r="D2036" s="540"/>
      <c r="E2036" s="541"/>
      <c r="F2036" s="542"/>
      <c r="G2036" s="540"/>
      <c r="H2036" s="540"/>
      <c r="I2036" s="543"/>
      <c r="J2036" s="540"/>
      <c r="K2036" s="563"/>
      <c r="L2036" s="563"/>
    </row>
    <row r="2037" spans="1:12" s="35" customFormat="1" ht="15.65" customHeight="1">
      <c r="A2037" s="90"/>
      <c r="B2037" s="87"/>
      <c r="C2037" s="60" t="s">
        <v>1092</v>
      </c>
      <c r="D2037" s="519">
        <v>2021</v>
      </c>
      <c r="E2037" s="520">
        <v>5651021</v>
      </c>
      <c r="F2037" s="538" t="s">
        <v>1836</v>
      </c>
      <c r="G2037" s="519">
        <v>750</v>
      </c>
      <c r="H2037" s="519">
        <v>12</v>
      </c>
      <c r="I2037" s="539" t="s">
        <v>1084</v>
      </c>
      <c r="J2037" s="519"/>
      <c r="K2037" s="534">
        <f>L2037*0.6</f>
        <v>4200</v>
      </c>
      <c r="L2037" s="524">
        <v>7000</v>
      </c>
    </row>
    <row r="2038" spans="1:12" s="35" customFormat="1" ht="10.4" customHeight="1">
      <c r="A2038" s="54"/>
      <c r="B2038" s="2"/>
      <c r="C2038" s="210" t="s">
        <v>1095</v>
      </c>
      <c r="D2038" s="540"/>
      <c r="E2038" s="541"/>
      <c r="F2038" s="542"/>
      <c r="G2038" s="540"/>
      <c r="H2038" s="540"/>
      <c r="I2038" s="543"/>
      <c r="J2038" s="540"/>
      <c r="K2038" s="563"/>
      <c r="L2038" s="563"/>
    </row>
    <row r="2039" spans="1:12" s="35" customFormat="1" ht="15.65" customHeight="1">
      <c r="A2039" s="90"/>
      <c r="B2039" s="87"/>
      <c r="C2039" s="60" t="s">
        <v>1094</v>
      </c>
      <c r="D2039" s="519">
        <v>2019</v>
      </c>
      <c r="E2039" s="520">
        <v>5653019</v>
      </c>
      <c r="F2039" s="538" t="s">
        <v>1837</v>
      </c>
      <c r="G2039" s="519">
        <v>750</v>
      </c>
      <c r="H2039" s="519">
        <v>12</v>
      </c>
      <c r="I2039" s="539" t="s">
        <v>1084</v>
      </c>
      <c r="J2039" s="519"/>
      <c r="K2039" s="534">
        <v>7800</v>
      </c>
      <c r="L2039" s="524">
        <v>13000</v>
      </c>
    </row>
    <row r="2040" spans="1:12" s="35" customFormat="1" ht="10.4" customHeight="1">
      <c r="A2040" s="54"/>
      <c r="B2040" s="2"/>
      <c r="C2040" s="210" t="s">
        <v>1097</v>
      </c>
      <c r="D2040" s="540"/>
      <c r="E2040" s="541"/>
      <c r="F2040" s="542"/>
      <c r="G2040" s="540"/>
      <c r="H2040" s="540"/>
      <c r="I2040" s="543"/>
      <c r="J2040" s="540"/>
      <c r="K2040" s="563"/>
      <c r="L2040" s="563"/>
    </row>
    <row r="2041" spans="1:12" s="35" customFormat="1" ht="15.65" customHeight="1">
      <c r="A2041" s="36"/>
      <c r="B2041" s="5"/>
      <c r="C2041" s="37" t="s">
        <v>1096</v>
      </c>
      <c r="D2041" s="569">
        <v>2019</v>
      </c>
      <c r="E2041" s="570">
        <v>5652019</v>
      </c>
      <c r="F2041" s="571" t="s">
        <v>1838</v>
      </c>
      <c r="G2041" s="569">
        <v>750</v>
      </c>
      <c r="H2041" s="569">
        <v>12</v>
      </c>
      <c r="I2041" s="572" t="s">
        <v>1084</v>
      </c>
      <c r="J2041" s="569"/>
      <c r="K2041" s="573">
        <v>7800</v>
      </c>
      <c r="L2041" s="574">
        <v>13000</v>
      </c>
    </row>
    <row r="2042" spans="1:12" s="10" customFormat="1" ht="30" customHeight="1">
      <c r="A2042" s="67"/>
      <c r="B2042" s="326" t="s">
        <v>1221</v>
      </c>
      <c r="C2042" s="31"/>
      <c r="D2042" s="576"/>
      <c r="E2042" s="577"/>
      <c r="F2042" s="578"/>
      <c r="G2042" s="579"/>
      <c r="H2042" s="576"/>
      <c r="I2042" s="580"/>
      <c r="J2042" s="579"/>
      <c r="K2042" s="581"/>
      <c r="L2042" s="581"/>
    </row>
    <row r="2043" spans="1:12" s="35" customFormat="1" ht="30" customHeight="1">
      <c r="A2043" s="64"/>
      <c r="B2043" s="280" t="s">
        <v>1220</v>
      </c>
      <c r="C2043" s="84"/>
      <c r="D2043" s="582"/>
      <c r="E2043" s="541"/>
      <c r="F2043" s="583"/>
      <c r="G2043" s="582"/>
      <c r="H2043" s="582"/>
      <c r="I2043" s="584"/>
      <c r="J2043" s="582"/>
      <c r="K2043" s="585"/>
      <c r="L2043" s="552"/>
    </row>
    <row r="2044" spans="1:12" s="10" customFormat="1" ht="10.4" customHeight="1">
      <c r="A2044" s="65" ph="1"/>
      <c r="B2044" s="338"/>
      <c r="C2044" s="34" t="s">
        <v>1223</v>
      </c>
      <c r="D2044" s="586"/>
      <c r="E2044" s="587"/>
      <c r="F2044" s="588"/>
      <c r="G2044" s="532"/>
      <c r="H2044" s="586"/>
      <c r="I2044" s="532"/>
      <c r="J2044" s="532"/>
      <c r="K2044" s="532"/>
      <c r="L2044" s="532"/>
    </row>
    <row r="2045" spans="1:12" s="35" customFormat="1" ht="15.65" customHeight="1">
      <c r="A2045" s="90"/>
      <c r="B2045" s="87"/>
      <c r="C2045" s="60" t="s">
        <v>1222</v>
      </c>
      <c r="D2045" s="519">
        <v>2023</v>
      </c>
      <c r="E2045" s="520">
        <v>3951023</v>
      </c>
      <c r="F2045" s="538" t="s">
        <v>630</v>
      </c>
      <c r="G2045" s="519">
        <v>750</v>
      </c>
      <c r="H2045" s="519">
        <v>12</v>
      </c>
      <c r="I2045" s="539" t="s">
        <v>11</v>
      </c>
      <c r="J2045" s="519"/>
      <c r="K2045" s="521">
        <v>12600</v>
      </c>
      <c r="L2045" s="521">
        <v>21000</v>
      </c>
    </row>
    <row r="2046" spans="1:12" s="10" customFormat="1" ht="10.4" customHeight="1">
      <c r="A2046" s="43"/>
      <c r="B2046" s="2"/>
      <c r="C2046" s="42" t="s">
        <v>1225</v>
      </c>
      <c r="D2046" s="540"/>
      <c r="E2046" s="557"/>
      <c r="F2046" s="557"/>
      <c r="G2046" s="558"/>
      <c r="H2046" s="540"/>
      <c r="I2046" s="559"/>
      <c r="J2046" s="558"/>
      <c r="K2046" s="527"/>
      <c r="L2046" s="527"/>
    </row>
    <row r="2047" spans="1:12" s="35" customFormat="1" ht="15" customHeight="1">
      <c r="A2047" s="90"/>
      <c r="B2047" s="87"/>
      <c r="C2047" s="60" t="s">
        <v>1224</v>
      </c>
      <c r="D2047" s="519">
        <v>2023</v>
      </c>
      <c r="E2047" s="520">
        <v>3952023</v>
      </c>
      <c r="F2047" s="538" t="s">
        <v>630</v>
      </c>
      <c r="G2047" s="519">
        <v>750</v>
      </c>
      <c r="H2047" s="519">
        <v>12</v>
      </c>
      <c r="I2047" s="539" t="s">
        <v>11</v>
      </c>
      <c r="J2047" s="519"/>
      <c r="K2047" s="521">
        <v>19800</v>
      </c>
      <c r="L2047" s="521">
        <v>33000</v>
      </c>
    </row>
    <row r="2048" spans="1:12" s="35" customFormat="1" ht="10.4" customHeight="1">
      <c r="A2048" s="54"/>
      <c r="B2048" s="2"/>
      <c r="C2048" s="370" t="s">
        <v>768</v>
      </c>
      <c r="D2048" s="540"/>
      <c r="E2048" s="541"/>
      <c r="F2048" s="542"/>
      <c r="G2048" s="540"/>
      <c r="H2048" s="540"/>
      <c r="I2048" s="523"/>
      <c r="J2048" s="540"/>
      <c r="K2048" s="536"/>
      <c r="L2048" s="536"/>
    </row>
    <row r="2049" spans="1:12" s="35" customFormat="1" ht="15" customHeight="1">
      <c r="A2049" s="90"/>
      <c r="B2049" s="87"/>
      <c r="C2049" s="449" t="s">
        <v>2192</v>
      </c>
      <c r="D2049" s="519">
        <v>2022</v>
      </c>
      <c r="E2049" s="520">
        <v>3952322</v>
      </c>
      <c r="F2049" s="538" t="s">
        <v>630</v>
      </c>
      <c r="G2049" s="519">
        <v>1500</v>
      </c>
      <c r="H2049" s="519">
        <v>6</v>
      </c>
      <c r="I2049" s="539" t="s">
        <v>11</v>
      </c>
      <c r="J2049" s="519"/>
      <c r="K2049" s="521">
        <v>37800</v>
      </c>
      <c r="L2049" s="521">
        <v>63000</v>
      </c>
    </row>
    <row r="2050" spans="1:12" s="10" customFormat="1" ht="10.4" customHeight="1">
      <c r="A2050" s="65" ph="1"/>
      <c r="B2050" s="335"/>
      <c r="C2050" s="47" t="s">
        <v>1976</v>
      </c>
      <c r="D2050" s="566"/>
      <c r="E2050" s="567"/>
      <c r="F2050" s="568"/>
      <c r="G2050" s="523"/>
      <c r="H2050" s="566"/>
      <c r="I2050" s="523"/>
      <c r="J2050" s="523"/>
      <c r="K2050" s="523"/>
      <c r="L2050" s="523"/>
    </row>
    <row r="2051" spans="1:12" s="35" customFormat="1" ht="15.65" customHeight="1">
      <c r="A2051" s="90"/>
      <c r="B2051" s="87"/>
      <c r="C2051" s="60" t="s">
        <v>1975</v>
      </c>
      <c r="D2051" s="519">
        <v>2022</v>
      </c>
      <c r="E2051" s="520">
        <v>3960022</v>
      </c>
      <c r="F2051" s="538" t="s">
        <v>630</v>
      </c>
      <c r="G2051" s="519">
        <v>750</v>
      </c>
      <c r="H2051" s="519">
        <v>12</v>
      </c>
      <c r="I2051" s="539" t="s">
        <v>11</v>
      </c>
      <c r="J2051" s="519"/>
      <c r="K2051" s="521" t="s">
        <v>489</v>
      </c>
      <c r="L2051" s="521" t="s">
        <v>489</v>
      </c>
    </row>
    <row r="2052" spans="1:12" s="10" customFormat="1" ht="10.4" customHeight="1">
      <c r="A2052" s="65" ph="1"/>
      <c r="B2052" s="335"/>
      <c r="C2052" s="47" t="s">
        <v>1964</v>
      </c>
      <c r="D2052" s="566"/>
      <c r="E2052" s="589"/>
      <c r="F2052" s="568"/>
      <c r="G2052" s="522"/>
      <c r="H2052" s="566"/>
      <c r="I2052" s="523"/>
      <c r="J2052" s="522"/>
      <c r="K2052" s="523"/>
      <c r="L2052" s="523"/>
    </row>
    <row r="2053" spans="1:12" s="35" customFormat="1" ht="15.65" customHeight="1">
      <c r="A2053" s="90"/>
      <c r="B2053" s="87"/>
      <c r="C2053" s="60" t="s">
        <v>1963</v>
      </c>
      <c r="D2053" s="519">
        <v>2022</v>
      </c>
      <c r="E2053" s="520">
        <v>3959022</v>
      </c>
      <c r="F2053" s="538" t="s">
        <v>630</v>
      </c>
      <c r="G2053" s="519">
        <v>750</v>
      </c>
      <c r="H2053" s="519">
        <v>12</v>
      </c>
      <c r="I2053" s="539" t="s">
        <v>11</v>
      </c>
      <c r="J2053" s="519"/>
      <c r="K2053" s="521">
        <f>L2053*0.6</f>
        <v>22800</v>
      </c>
      <c r="L2053" s="521">
        <v>38000</v>
      </c>
    </row>
    <row r="2054" spans="1:12" s="10" customFormat="1" ht="10.4" customHeight="1">
      <c r="A2054" s="65" ph="1"/>
      <c r="B2054" s="335"/>
      <c r="C2054" s="370" t="s">
        <v>768</v>
      </c>
      <c r="D2054" s="202"/>
      <c r="E2054" s="278"/>
      <c r="F2054" s="178"/>
      <c r="G2054" s="9"/>
      <c r="H2054" s="202"/>
      <c r="I2054" s="9"/>
      <c r="J2054" s="9"/>
      <c r="K2054" s="9"/>
      <c r="L2054" s="9"/>
    </row>
    <row r="2055" spans="1:12" s="35" customFormat="1" ht="15.65" customHeight="1">
      <c r="A2055" s="90"/>
      <c r="B2055" s="87"/>
      <c r="C2055" s="449" t="s">
        <v>2192</v>
      </c>
      <c r="D2055" s="88">
        <v>2022</v>
      </c>
      <c r="E2055" s="95">
        <v>3959322</v>
      </c>
      <c r="F2055" s="96" t="s">
        <v>630</v>
      </c>
      <c r="G2055" s="88">
        <v>1500</v>
      </c>
      <c r="H2055" s="88">
        <v>6</v>
      </c>
      <c r="I2055" s="89" t="s">
        <v>11</v>
      </c>
      <c r="J2055" s="88"/>
      <c r="K2055" s="91">
        <f>L2055*0.6</f>
        <v>48000</v>
      </c>
      <c r="L2055" s="91">
        <v>80000</v>
      </c>
    </row>
    <row r="2056" spans="1:12" s="10" customFormat="1" ht="10.4" customHeight="1">
      <c r="A2056" s="65" ph="1"/>
      <c r="B2056" s="335"/>
      <c r="C2056" s="47" t="s">
        <v>1966</v>
      </c>
      <c r="D2056" s="202"/>
      <c r="E2056" s="387"/>
      <c r="F2056" s="178"/>
      <c r="G2056" s="203"/>
      <c r="H2056" s="202"/>
      <c r="I2056" s="9"/>
      <c r="J2056" s="203"/>
      <c r="K2056" s="9"/>
      <c r="L2056" s="9"/>
    </row>
    <row r="2057" spans="1:12" s="35" customFormat="1" ht="15.65" customHeight="1">
      <c r="A2057" s="90"/>
      <c r="B2057" s="87"/>
      <c r="C2057" s="60" t="s">
        <v>1965</v>
      </c>
      <c r="D2057" s="88">
        <v>2022</v>
      </c>
      <c r="E2057" s="95">
        <v>3956022</v>
      </c>
      <c r="F2057" s="96" t="s">
        <v>630</v>
      </c>
      <c r="G2057" s="88">
        <v>750</v>
      </c>
      <c r="H2057" s="88">
        <v>12</v>
      </c>
      <c r="I2057" s="89" t="s">
        <v>11</v>
      </c>
      <c r="J2057" s="88"/>
      <c r="K2057" s="91" t="s">
        <v>489</v>
      </c>
      <c r="L2057" s="91" t="s">
        <v>489</v>
      </c>
    </row>
    <row r="2058" spans="1:12" s="10" customFormat="1" ht="10.4" customHeight="1">
      <c r="A2058" s="65" ph="1"/>
      <c r="B2058" s="335"/>
      <c r="C2058" s="370" t="s">
        <v>768</v>
      </c>
      <c r="D2058" s="202"/>
      <c r="E2058" s="387"/>
      <c r="F2058" s="178"/>
      <c r="G2058" s="203"/>
      <c r="H2058" s="202"/>
      <c r="I2058" s="9"/>
      <c r="J2058" s="203"/>
      <c r="K2058" s="9"/>
      <c r="L2058" s="9"/>
    </row>
    <row r="2059" spans="1:12" s="35" customFormat="1" ht="15.65" customHeight="1">
      <c r="A2059" s="90"/>
      <c r="B2059" s="87"/>
      <c r="C2059" s="449" t="s">
        <v>2192</v>
      </c>
      <c r="D2059" s="88">
        <v>2022</v>
      </c>
      <c r="E2059" s="95">
        <v>3956322</v>
      </c>
      <c r="F2059" s="96" t="s">
        <v>630</v>
      </c>
      <c r="G2059" s="88">
        <v>1500</v>
      </c>
      <c r="H2059" s="88">
        <v>6</v>
      </c>
      <c r="I2059" s="89" t="s">
        <v>11</v>
      </c>
      <c r="J2059" s="88"/>
      <c r="K2059" s="91">
        <f>L2059*0.6</f>
        <v>66000</v>
      </c>
      <c r="L2059" s="91">
        <v>110000</v>
      </c>
    </row>
    <row r="2060" spans="1:12" s="35" customFormat="1" ht="10.15" customHeight="1">
      <c r="A2060" s="54"/>
      <c r="B2060" s="2"/>
      <c r="C2060" s="47" t="s">
        <v>2190</v>
      </c>
      <c r="D2060" s="49"/>
      <c r="E2060" s="57"/>
      <c r="F2060" s="182"/>
      <c r="G2060" s="49"/>
      <c r="H2060" s="49"/>
      <c r="I2060" s="50"/>
      <c r="J2060" s="49"/>
      <c r="K2060" s="55"/>
      <c r="L2060" s="55"/>
    </row>
    <row r="2061" spans="1:12" s="35" customFormat="1" ht="15.65" customHeight="1">
      <c r="A2061" s="90"/>
      <c r="B2061" s="87"/>
      <c r="C2061" s="60" t="s">
        <v>2188</v>
      </c>
      <c r="D2061" s="88">
        <v>2022</v>
      </c>
      <c r="E2061" s="95">
        <v>3961022</v>
      </c>
      <c r="F2061" s="96" t="s">
        <v>630</v>
      </c>
      <c r="G2061" s="88">
        <v>750</v>
      </c>
      <c r="H2061" s="88">
        <v>12</v>
      </c>
      <c r="I2061" s="89" t="s">
        <v>666</v>
      </c>
      <c r="J2061" s="88"/>
      <c r="K2061" s="91">
        <v>30000</v>
      </c>
      <c r="L2061" s="91">
        <v>50000</v>
      </c>
    </row>
    <row r="2062" spans="1:12" s="35" customFormat="1" ht="10.15" customHeight="1">
      <c r="A2062" s="54"/>
      <c r="B2062" s="2"/>
      <c r="C2062" s="370" t="s">
        <v>768</v>
      </c>
      <c r="D2062" s="49"/>
      <c r="E2062" s="57"/>
      <c r="F2062" s="182"/>
      <c r="G2062" s="49"/>
      <c r="H2062" s="49"/>
      <c r="I2062" s="50"/>
      <c r="J2062" s="49"/>
      <c r="K2062" s="55"/>
      <c r="L2062" s="55"/>
    </row>
    <row r="2063" spans="1:12" s="35" customFormat="1" ht="15.65" customHeight="1">
      <c r="A2063" s="90"/>
      <c r="B2063" s="87"/>
      <c r="C2063" s="449" t="s">
        <v>2192</v>
      </c>
      <c r="D2063" s="88">
        <v>2022</v>
      </c>
      <c r="E2063" s="95">
        <v>3961322</v>
      </c>
      <c r="F2063" s="96" t="s">
        <v>630</v>
      </c>
      <c r="G2063" s="88">
        <v>1500</v>
      </c>
      <c r="H2063" s="88">
        <v>6</v>
      </c>
      <c r="I2063" s="89" t="s">
        <v>11</v>
      </c>
      <c r="J2063" s="88"/>
      <c r="K2063" s="91">
        <v>63000</v>
      </c>
      <c r="L2063" s="91">
        <v>105000</v>
      </c>
    </row>
    <row r="2064" spans="1:12" s="35" customFormat="1" ht="10.15" customHeight="1">
      <c r="A2064" s="54"/>
      <c r="B2064" s="2"/>
      <c r="C2064" s="47" t="s">
        <v>2191</v>
      </c>
      <c r="D2064" s="49"/>
      <c r="E2064" s="57"/>
      <c r="F2064" s="182"/>
      <c r="G2064" s="49"/>
      <c r="H2064" s="49"/>
      <c r="I2064" s="50"/>
      <c r="J2064" s="49"/>
      <c r="K2064" s="55"/>
      <c r="L2064" s="55"/>
    </row>
    <row r="2065" spans="1:12" s="35" customFormat="1" ht="15.65" customHeight="1">
      <c r="A2065" s="90"/>
      <c r="B2065" s="87"/>
      <c r="C2065" s="60" t="s">
        <v>2189</v>
      </c>
      <c r="D2065" s="88">
        <v>2022</v>
      </c>
      <c r="E2065" s="95">
        <v>3962022</v>
      </c>
      <c r="F2065" s="96" t="s">
        <v>630</v>
      </c>
      <c r="G2065" s="88">
        <v>750</v>
      </c>
      <c r="H2065" s="88">
        <v>12</v>
      </c>
      <c r="I2065" s="89" t="s">
        <v>666</v>
      </c>
      <c r="J2065" s="88"/>
      <c r="K2065" s="91">
        <v>33600</v>
      </c>
      <c r="L2065" s="91">
        <v>56000</v>
      </c>
    </row>
    <row r="2066" spans="1:12" s="35" customFormat="1" ht="10.15" customHeight="1">
      <c r="A2066" s="54"/>
      <c r="B2066" s="2"/>
      <c r="C2066" s="370" t="s">
        <v>768</v>
      </c>
      <c r="D2066" s="49"/>
      <c r="E2066" s="57"/>
      <c r="F2066" s="182"/>
      <c r="G2066" s="49"/>
      <c r="H2066" s="49"/>
      <c r="I2066" s="50"/>
      <c r="J2066" s="49"/>
      <c r="K2066" s="55"/>
      <c r="L2066" s="55"/>
    </row>
    <row r="2067" spans="1:12" s="35" customFormat="1" ht="15.65" customHeight="1">
      <c r="A2067" s="90"/>
      <c r="B2067" s="87"/>
      <c r="C2067" s="449" t="s">
        <v>2192</v>
      </c>
      <c r="D2067" s="88">
        <v>2022</v>
      </c>
      <c r="E2067" s="95">
        <v>3962322</v>
      </c>
      <c r="F2067" s="96" t="s">
        <v>630</v>
      </c>
      <c r="G2067" s="88">
        <v>1500</v>
      </c>
      <c r="H2067" s="88">
        <v>6</v>
      </c>
      <c r="I2067" s="89" t="s">
        <v>11</v>
      </c>
      <c r="J2067" s="88"/>
      <c r="K2067" s="91">
        <v>70800</v>
      </c>
      <c r="L2067" s="91">
        <v>118000</v>
      </c>
    </row>
    <row r="2068" spans="1:12" s="35" customFormat="1" ht="10.15" customHeight="1">
      <c r="A2068" s="54"/>
      <c r="B2068" s="2"/>
      <c r="C2068" s="47" t="s">
        <v>2333</v>
      </c>
      <c r="D2068" s="49"/>
      <c r="E2068" s="57"/>
      <c r="F2068" s="182"/>
      <c r="G2068" s="49"/>
      <c r="H2068" s="49"/>
      <c r="I2068" s="50"/>
      <c r="J2068" s="49"/>
      <c r="K2068" s="55"/>
      <c r="L2068" s="55"/>
    </row>
    <row r="2069" spans="1:12" s="35" customFormat="1" ht="15.65" customHeight="1">
      <c r="A2069" s="90"/>
      <c r="B2069" s="87"/>
      <c r="C2069" s="60" t="s">
        <v>2187</v>
      </c>
      <c r="D2069" s="88">
        <v>2022</v>
      </c>
      <c r="E2069" s="95">
        <v>3967022</v>
      </c>
      <c r="F2069" s="96" t="s">
        <v>630</v>
      </c>
      <c r="G2069" s="88">
        <v>750</v>
      </c>
      <c r="H2069" s="88">
        <v>6</v>
      </c>
      <c r="I2069" s="89" t="s">
        <v>666</v>
      </c>
      <c r="J2069" s="88"/>
      <c r="K2069" s="91" t="s">
        <v>632</v>
      </c>
      <c r="L2069" s="91" t="s">
        <v>632</v>
      </c>
    </row>
    <row r="2070" spans="1:12" s="10" customFormat="1" ht="10.4" customHeight="1">
      <c r="A2070" s="65" ph="1"/>
      <c r="B2070" s="335"/>
      <c r="C2070" s="47" t="s">
        <v>1559</v>
      </c>
      <c r="D2070" s="202"/>
      <c r="E2070" s="278"/>
      <c r="F2070" s="178"/>
      <c r="G2070" s="9"/>
      <c r="H2070" s="202"/>
      <c r="I2070" s="9"/>
      <c r="J2070" s="9"/>
      <c r="K2070" s="9"/>
      <c r="L2070" s="9"/>
    </row>
    <row r="2071" spans="1:12" s="35" customFormat="1" ht="15.65" customHeight="1">
      <c r="A2071" s="90"/>
      <c r="B2071" s="87"/>
      <c r="C2071" s="60" t="s">
        <v>1558</v>
      </c>
      <c r="D2071" s="88">
        <v>2022</v>
      </c>
      <c r="E2071" s="95">
        <v>3957022</v>
      </c>
      <c r="F2071" s="96" t="s">
        <v>630</v>
      </c>
      <c r="G2071" s="88">
        <v>750</v>
      </c>
      <c r="H2071" s="88">
        <v>12</v>
      </c>
      <c r="I2071" s="89" t="s">
        <v>12</v>
      </c>
      <c r="J2071" s="88"/>
      <c r="K2071" s="94">
        <v>15000</v>
      </c>
      <c r="L2071" s="248">
        <v>25000</v>
      </c>
    </row>
    <row r="2072" spans="1:12" s="35" customFormat="1" ht="10.4" customHeight="1">
      <c r="A2072" s="127"/>
      <c r="B2072" s="167"/>
      <c r="C2072" s="47" t="s">
        <v>1972</v>
      </c>
      <c r="D2072" s="128"/>
      <c r="E2072" s="184"/>
      <c r="F2072" s="185"/>
      <c r="G2072" s="128"/>
      <c r="H2072" s="128"/>
      <c r="I2072" s="9"/>
      <c r="J2072" s="128"/>
      <c r="K2072" s="213"/>
      <c r="L2072" s="213"/>
    </row>
    <row r="2073" spans="1:12" s="35" customFormat="1" ht="15.65" customHeight="1">
      <c r="A2073" s="90"/>
      <c r="B2073" s="87"/>
      <c r="C2073" s="60" t="s">
        <v>1971</v>
      </c>
      <c r="D2073" s="88">
        <v>2022</v>
      </c>
      <c r="E2073" s="95">
        <v>3957322</v>
      </c>
      <c r="F2073" s="96" t="s">
        <v>630</v>
      </c>
      <c r="G2073" s="88">
        <v>1500</v>
      </c>
      <c r="H2073" s="88">
        <v>6</v>
      </c>
      <c r="I2073" s="89" t="s">
        <v>12</v>
      </c>
      <c r="J2073" s="88"/>
      <c r="K2073" s="91">
        <v>31200</v>
      </c>
      <c r="L2073" s="91">
        <v>52000</v>
      </c>
    </row>
    <row r="2074" spans="1:12" s="10" customFormat="1" ht="10.4" customHeight="1">
      <c r="A2074" s="65" ph="1"/>
      <c r="B2074" s="335"/>
      <c r="C2074" s="47" t="s">
        <v>1968</v>
      </c>
      <c r="D2074" s="202"/>
      <c r="E2074" s="278"/>
      <c r="F2074" s="178"/>
      <c r="G2074" s="9"/>
      <c r="H2074" s="202"/>
      <c r="I2074" s="9"/>
      <c r="J2074" s="9"/>
      <c r="K2074" s="9"/>
      <c r="L2074" s="9"/>
    </row>
    <row r="2075" spans="1:12" s="35" customFormat="1" ht="15.65" customHeight="1">
      <c r="A2075" s="90"/>
      <c r="B2075" s="87"/>
      <c r="C2075" s="60" t="s">
        <v>1967</v>
      </c>
      <c r="D2075" s="88">
        <v>2022</v>
      </c>
      <c r="E2075" s="95">
        <v>3954022</v>
      </c>
      <c r="F2075" s="96" t="s">
        <v>630</v>
      </c>
      <c r="G2075" s="88">
        <v>750</v>
      </c>
      <c r="H2075" s="88">
        <v>12</v>
      </c>
      <c r="I2075" s="89" t="s">
        <v>12</v>
      </c>
      <c r="J2075" s="88"/>
      <c r="K2075" s="55">
        <f>L2075*0.6</f>
        <v>19800</v>
      </c>
      <c r="L2075" s="91">
        <v>33000</v>
      </c>
    </row>
    <row r="2076" spans="1:12" s="10" customFormat="1" ht="10.4" customHeight="1">
      <c r="A2076" s="65" ph="1"/>
      <c r="B2076" s="335"/>
      <c r="C2076" s="47" t="s">
        <v>1972</v>
      </c>
      <c r="D2076" s="202"/>
      <c r="E2076" s="387"/>
      <c r="F2076" s="178"/>
      <c r="G2076" s="203"/>
      <c r="H2076" s="202"/>
      <c r="I2076" s="9"/>
      <c r="J2076" s="203"/>
      <c r="K2076" s="203"/>
      <c r="L2076" s="9"/>
    </row>
    <row r="2077" spans="1:12" s="35" customFormat="1" ht="15.65" customHeight="1">
      <c r="A2077" s="90"/>
      <c r="B2077" s="87"/>
      <c r="C2077" s="60" t="s">
        <v>1971</v>
      </c>
      <c r="D2077" s="88">
        <v>2022</v>
      </c>
      <c r="E2077" s="95">
        <v>3954322</v>
      </c>
      <c r="F2077" s="96" t="s">
        <v>630</v>
      </c>
      <c r="G2077" s="88">
        <v>1500</v>
      </c>
      <c r="H2077" s="88">
        <v>6</v>
      </c>
      <c r="I2077" s="89" t="s">
        <v>12</v>
      </c>
      <c r="J2077" s="88"/>
      <c r="K2077" s="55">
        <f>L2077*0.6</f>
        <v>40800</v>
      </c>
      <c r="L2077" s="91">
        <v>68000</v>
      </c>
    </row>
    <row r="2078" spans="1:12" s="10" customFormat="1" ht="10.4" customHeight="1">
      <c r="A2078" s="65" ph="1"/>
      <c r="B2078" s="335"/>
      <c r="C2078" s="47" t="s">
        <v>1970</v>
      </c>
      <c r="D2078" s="202"/>
      <c r="E2078" s="387"/>
      <c r="F2078" s="178"/>
      <c r="G2078" s="203"/>
      <c r="H2078" s="202"/>
      <c r="I2078" s="9"/>
      <c r="J2078" s="203"/>
      <c r="K2078" s="203"/>
      <c r="L2078" s="9"/>
    </row>
    <row r="2079" spans="1:12" s="35" customFormat="1" ht="15.65" customHeight="1">
      <c r="A2079" s="90"/>
      <c r="B2079" s="87"/>
      <c r="C2079" s="60" t="s">
        <v>1969</v>
      </c>
      <c r="D2079" s="88">
        <v>2022</v>
      </c>
      <c r="E2079" s="95">
        <v>3966022</v>
      </c>
      <c r="F2079" s="96" t="s">
        <v>630</v>
      </c>
      <c r="G2079" s="88">
        <v>750</v>
      </c>
      <c r="H2079" s="88">
        <v>12</v>
      </c>
      <c r="I2079" s="89" t="s">
        <v>12</v>
      </c>
      <c r="J2079" s="88"/>
      <c r="K2079" s="55">
        <f>L2079*0.6</f>
        <v>19800</v>
      </c>
      <c r="L2079" s="91">
        <v>33000</v>
      </c>
    </row>
    <row r="2080" spans="1:12" s="10" customFormat="1" ht="10.4" customHeight="1">
      <c r="A2080" s="65" ph="1"/>
      <c r="B2080" s="335"/>
      <c r="C2080" s="47" t="s">
        <v>1972</v>
      </c>
      <c r="D2080" s="202"/>
      <c r="E2080" s="387"/>
      <c r="F2080" s="178"/>
      <c r="G2080" s="203"/>
      <c r="H2080" s="202"/>
      <c r="I2080" s="9"/>
      <c r="J2080" s="203"/>
      <c r="K2080" s="203"/>
      <c r="L2080" s="9"/>
    </row>
    <row r="2081" spans="1:12" s="35" customFormat="1" ht="15.65" customHeight="1">
      <c r="A2081" s="90"/>
      <c r="B2081" s="87"/>
      <c r="C2081" s="60" t="s">
        <v>1971</v>
      </c>
      <c r="D2081" s="88">
        <v>2022</v>
      </c>
      <c r="E2081" s="95">
        <v>3966322</v>
      </c>
      <c r="F2081" s="96" t="s">
        <v>630</v>
      </c>
      <c r="G2081" s="88">
        <v>1500</v>
      </c>
      <c r="H2081" s="88">
        <v>6</v>
      </c>
      <c r="I2081" s="89" t="s">
        <v>12</v>
      </c>
      <c r="J2081" s="88"/>
      <c r="K2081" s="91">
        <f>L2081*0.6</f>
        <v>40800</v>
      </c>
      <c r="L2081" s="91">
        <v>68000</v>
      </c>
    </row>
    <row r="2082" spans="1:12" s="35" customFormat="1" ht="25.4" customHeight="1">
      <c r="A2082" s="3" t="s" ph="1">
        <v>344</v>
      </c>
      <c r="B2082" s="3"/>
      <c r="C2082" s="15" ph="1"/>
      <c r="D2082" s="375"/>
      <c r="E2082" s="27"/>
      <c r="F2082" s="28"/>
      <c r="G2082" s="15"/>
      <c r="H2082" s="375"/>
      <c r="I2082" s="15"/>
      <c r="J2082" s="15"/>
      <c r="K2082" s="15"/>
      <c r="L2082" s="15"/>
    </row>
    <row r="2083" spans="1:12" s="10" customFormat="1" ht="30" customHeight="1">
      <c r="A2083" s="67"/>
      <c r="B2083" s="326" t="s">
        <v>460</v>
      </c>
      <c r="C2083" s="31"/>
      <c r="D2083" s="281"/>
      <c r="E2083" s="25"/>
      <c r="F2083" s="83"/>
      <c r="G2083" s="31"/>
      <c r="H2083" s="281"/>
      <c r="I2083" s="31"/>
      <c r="J2083" s="31"/>
      <c r="K2083" s="31"/>
      <c r="L2083" s="31"/>
    </row>
    <row r="2084" spans="1:12" s="35" customFormat="1" ht="30" customHeight="1">
      <c r="A2084" s="36"/>
      <c r="B2084" s="5" t="s">
        <v>343</v>
      </c>
      <c r="C2084" s="36"/>
      <c r="D2084" s="37"/>
      <c r="E2084" s="59"/>
      <c r="F2084" s="59"/>
      <c r="G2084" s="38"/>
      <c r="H2084" s="38"/>
      <c r="I2084" s="38"/>
      <c r="J2084" s="38"/>
      <c r="K2084" s="38"/>
      <c r="L2084" s="233"/>
    </row>
    <row r="2085" spans="1:12" s="10" customFormat="1" ht="10.4" customHeight="1">
      <c r="A2085" s="56"/>
      <c r="B2085" s="328"/>
      <c r="C2085" s="34" t="s">
        <v>373</v>
      </c>
      <c r="D2085" s="309"/>
      <c r="E2085" s="297"/>
      <c r="F2085" s="180"/>
      <c r="G2085" s="32"/>
      <c r="H2085" s="309"/>
      <c r="I2085" s="32"/>
      <c r="J2085" s="32"/>
      <c r="K2085" s="32"/>
      <c r="L2085" s="32"/>
    </row>
    <row r="2086" spans="1:12" s="35" customFormat="1" ht="15.65" customHeight="1">
      <c r="A2086" s="90"/>
      <c r="B2086" s="87"/>
      <c r="C2086" s="93" t="s">
        <v>172</v>
      </c>
      <c r="D2086" s="88" t="s">
        <v>171</v>
      </c>
      <c r="E2086" s="95" t="s">
        <v>157</v>
      </c>
      <c r="F2086" s="96" t="s">
        <v>1843</v>
      </c>
      <c r="G2086" s="88" t="s">
        <v>171</v>
      </c>
      <c r="H2086" s="88">
        <v>1</v>
      </c>
      <c r="I2086" s="88" t="s">
        <v>169</v>
      </c>
      <c r="J2086" s="93"/>
      <c r="K2086" s="91">
        <f>0.7*L2086</f>
        <v>7699.9999999999991</v>
      </c>
      <c r="L2086" s="91">
        <v>11000</v>
      </c>
    </row>
    <row r="2087" spans="1:12" s="10" customFormat="1" ht="10.4" customHeight="1">
      <c r="A2087" s="43"/>
      <c r="B2087" s="334"/>
      <c r="C2087" s="47"/>
      <c r="D2087" s="202"/>
      <c r="E2087" s="278"/>
      <c r="F2087" s="178"/>
      <c r="G2087" s="9"/>
      <c r="H2087" s="202"/>
      <c r="I2087" s="9"/>
      <c r="J2087" s="9"/>
      <c r="K2087" s="9"/>
      <c r="L2087" s="9"/>
    </row>
    <row r="2088" spans="1:12" s="35" customFormat="1" ht="15.65" customHeight="1">
      <c r="A2088" s="90"/>
      <c r="B2088" s="87"/>
      <c r="C2088" s="205" t="s">
        <v>614</v>
      </c>
      <c r="D2088" s="88" t="s">
        <v>19</v>
      </c>
      <c r="E2088" s="95" t="s">
        <v>609</v>
      </c>
      <c r="F2088" s="96" t="s">
        <v>1844</v>
      </c>
      <c r="G2088" s="88" t="s">
        <v>19</v>
      </c>
      <c r="H2088" s="88">
        <v>6</v>
      </c>
      <c r="I2088" s="88" t="s">
        <v>19</v>
      </c>
      <c r="J2088" s="93"/>
      <c r="K2088" s="91">
        <f>0.7*L2088</f>
        <v>7349.9999999999991</v>
      </c>
      <c r="L2088" s="91">
        <v>10500</v>
      </c>
    </row>
    <row r="2089" spans="1:12" s="10" customFormat="1" ht="10.4" customHeight="1">
      <c r="A2089" s="43"/>
      <c r="B2089" s="2"/>
      <c r="C2089" s="47" t="s">
        <v>374</v>
      </c>
      <c r="D2089" s="49"/>
      <c r="E2089" s="24"/>
      <c r="F2089" s="26"/>
      <c r="G2089" s="17"/>
      <c r="H2089" s="49"/>
      <c r="I2089" s="17"/>
      <c r="J2089" s="11"/>
      <c r="K2089" s="14"/>
      <c r="L2089" s="14"/>
    </row>
    <row r="2090" spans="1:12" s="35" customFormat="1" ht="15.65" customHeight="1">
      <c r="A2090" s="90"/>
      <c r="B2090" s="87"/>
      <c r="C2090" s="93" t="s">
        <v>173</v>
      </c>
      <c r="D2090" s="88" t="s">
        <v>171</v>
      </c>
      <c r="E2090" s="95" t="s">
        <v>158</v>
      </c>
      <c r="F2090" s="96" t="s">
        <v>1845</v>
      </c>
      <c r="G2090" s="88" t="s">
        <v>171</v>
      </c>
      <c r="H2090" s="88">
        <v>1</v>
      </c>
      <c r="I2090" s="88" t="s">
        <v>170</v>
      </c>
      <c r="J2090" s="93"/>
      <c r="K2090" s="91">
        <f>0.7*L2090</f>
        <v>7699.9999999999991</v>
      </c>
      <c r="L2090" s="91">
        <v>11000</v>
      </c>
    </row>
    <row r="2091" spans="1:12" s="10" customFormat="1" ht="10.4" customHeight="1">
      <c r="A2091" s="43"/>
      <c r="B2091" s="2"/>
      <c r="C2091" s="47"/>
      <c r="D2091" s="49"/>
      <c r="E2091" s="24"/>
      <c r="F2091" s="26"/>
      <c r="G2091" s="17"/>
      <c r="H2091" s="49"/>
      <c r="I2091" s="17"/>
      <c r="J2091" s="11"/>
      <c r="K2091" s="14"/>
      <c r="L2091" s="14"/>
    </row>
    <row r="2092" spans="1:12" s="35" customFormat="1" ht="15.65" customHeight="1">
      <c r="A2092" s="90"/>
      <c r="B2092" s="87"/>
      <c r="C2092" s="205" t="s">
        <v>615</v>
      </c>
      <c r="D2092" s="88" t="s">
        <v>19</v>
      </c>
      <c r="E2092" s="95" t="s">
        <v>610</v>
      </c>
      <c r="F2092" s="96" t="s">
        <v>1846</v>
      </c>
      <c r="G2092" s="88" t="s">
        <v>19</v>
      </c>
      <c r="H2092" s="88">
        <v>6</v>
      </c>
      <c r="I2092" s="88" t="s">
        <v>170</v>
      </c>
      <c r="J2092" s="93"/>
      <c r="K2092" s="91">
        <f>0.7*L2092</f>
        <v>7349.9999999999991</v>
      </c>
      <c r="L2092" s="91">
        <v>10500</v>
      </c>
    </row>
    <row r="2093" spans="1:12" s="10" customFormat="1" ht="10.4" customHeight="1">
      <c r="A2093" s="43"/>
      <c r="B2093" s="2"/>
      <c r="C2093" s="47" t="s">
        <v>375</v>
      </c>
      <c r="D2093" s="49"/>
      <c r="E2093" s="24"/>
      <c r="F2093" s="24"/>
      <c r="G2093" s="17"/>
      <c r="H2093" s="49"/>
      <c r="I2093" s="17"/>
      <c r="J2093" s="11"/>
      <c r="K2093" s="14"/>
      <c r="L2093" s="14"/>
    </row>
    <row r="2094" spans="1:12" s="35" customFormat="1" ht="15.65" customHeight="1">
      <c r="A2094" s="90"/>
      <c r="B2094" s="87"/>
      <c r="C2094" s="93" t="s">
        <v>174</v>
      </c>
      <c r="D2094" s="88" t="s">
        <v>171</v>
      </c>
      <c r="E2094" s="95" t="s">
        <v>159</v>
      </c>
      <c r="F2094" s="96" t="s">
        <v>1847</v>
      </c>
      <c r="G2094" s="88" t="s">
        <v>171</v>
      </c>
      <c r="H2094" s="88">
        <v>1</v>
      </c>
      <c r="I2094" s="88" t="s">
        <v>170</v>
      </c>
      <c r="J2094" s="93"/>
      <c r="K2094" s="91">
        <f>0.7*L2094</f>
        <v>7000</v>
      </c>
      <c r="L2094" s="91">
        <v>10000</v>
      </c>
    </row>
    <row r="2095" spans="1:12" s="10" customFormat="1" ht="10.4" customHeight="1">
      <c r="A2095" s="43"/>
      <c r="B2095" s="2"/>
      <c r="C2095" s="47"/>
      <c r="D2095" s="49"/>
      <c r="E2095" s="24"/>
      <c r="F2095" s="24"/>
      <c r="G2095" s="17"/>
      <c r="H2095" s="49"/>
      <c r="I2095" s="17"/>
      <c r="J2095" s="11"/>
      <c r="K2095" s="14"/>
      <c r="L2095" s="14"/>
    </row>
    <row r="2096" spans="1:12" s="35" customFormat="1" ht="15.65" customHeight="1">
      <c r="A2096" s="90"/>
      <c r="B2096" s="87"/>
      <c r="C2096" s="205" t="s">
        <v>615</v>
      </c>
      <c r="D2096" s="88" t="s">
        <v>19</v>
      </c>
      <c r="E2096" s="95" t="s">
        <v>611</v>
      </c>
      <c r="F2096" s="96" t="s">
        <v>1848</v>
      </c>
      <c r="G2096" s="88" t="s">
        <v>19</v>
      </c>
      <c r="H2096" s="88">
        <v>6</v>
      </c>
      <c r="I2096" s="88" t="s">
        <v>170</v>
      </c>
      <c r="J2096" s="93"/>
      <c r="K2096" s="91">
        <f>0.7*L2096</f>
        <v>6650</v>
      </c>
      <c r="L2096" s="91">
        <v>9500</v>
      </c>
    </row>
    <row r="2097" spans="1:12" s="10" customFormat="1" ht="10.4" customHeight="1">
      <c r="A2097" s="43"/>
      <c r="B2097" s="2"/>
      <c r="C2097" s="47" t="s">
        <v>1990</v>
      </c>
      <c r="D2097" s="49"/>
      <c r="E2097" s="24"/>
      <c r="F2097" s="24"/>
      <c r="G2097" s="17"/>
      <c r="H2097" s="49"/>
      <c r="I2097" s="17"/>
      <c r="J2097" s="11"/>
      <c r="K2097" s="14"/>
      <c r="L2097" s="14"/>
    </row>
    <row r="2098" spans="1:12" s="35" customFormat="1" ht="15.65" customHeight="1">
      <c r="A2098" s="90"/>
      <c r="B2098" s="87"/>
      <c r="C2098" s="93" t="s">
        <v>1991</v>
      </c>
      <c r="D2098" s="88" t="s">
        <v>19</v>
      </c>
      <c r="E2098" s="95" t="s">
        <v>1992</v>
      </c>
      <c r="F2098" s="96" t="s">
        <v>2041</v>
      </c>
      <c r="G2098" s="88" t="s">
        <v>19</v>
      </c>
      <c r="H2098" s="88">
        <v>1</v>
      </c>
      <c r="I2098" s="88" t="s">
        <v>19</v>
      </c>
      <c r="J2098" s="93"/>
      <c r="K2098" s="91">
        <f>0.7*L2098</f>
        <v>7699.9999999999991</v>
      </c>
      <c r="L2098" s="91">
        <v>11000</v>
      </c>
    </row>
    <row r="2099" spans="1:12" s="10" customFormat="1" ht="10.4" customHeight="1">
      <c r="A2099" s="43"/>
      <c r="B2099" s="2"/>
      <c r="C2099" s="47"/>
      <c r="D2099" s="49"/>
      <c r="E2099" s="24"/>
      <c r="F2099" s="24"/>
      <c r="G2099" s="17"/>
      <c r="H2099" s="49"/>
      <c r="I2099" s="17"/>
      <c r="J2099" s="11"/>
      <c r="K2099" s="14"/>
      <c r="L2099" s="14"/>
    </row>
    <row r="2100" spans="1:12" s="35" customFormat="1" ht="15.65" customHeight="1">
      <c r="A2100" s="90"/>
      <c r="B2100" s="87"/>
      <c r="C2100" s="205" t="s">
        <v>614</v>
      </c>
      <c r="D2100" s="88" t="s">
        <v>19</v>
      </c>
      <c r="E2100" s="95" t="s">
        <v>1993</v>
      </c>
      <c r="F2100" s="96" t="s">
        <v>2040</v>
      </c>
      <c r="G2100" s="88" t="s">
        <v>19</v>
      </c>
      <c r="H2100" s="88">
        <v>6</v>
      </c>
      <c r="I2100" s="88" t="s">
        <v>19</v>
      </c>
      <c r="J2100" s="93"/>
      <c r="K2100" s="91">
        <f>0.7*L2100</f>
        <v>7349.9999999999991</v>
      </c>
      <c r="L2100" s="91">
        <v>10500</v>
      </c>
    </row>
    <row r="2101" spans="1:12" s="10" customFormat="1" ht="10.4" customHeight="1">
      <c r="A2101" s="43"/>
      <c r="B2101" s="2"/>
      <c r="C2101" s="47" t="s">
        <v>376</v>
      </c>
      <c r="D2101" s="49"/>
      <c r="E2101" s="24"/>
      <c r="F2101" s="24"/>
      <c r="G2101" s="17"/>
      <c r="H2101" s="49"/>
      <c r="I2101" s="17"/>
      <c r="J2101" s="11"/>
      <c r="K2101" s="14"/>
      <c r="L2101" s="14"/>
    </row>
    <row r="2102" spans="1:12" s="35" customFormat="1" ht="15.65" customHeight="1">
      <c r="A2102" s="90"/>
      <c r="B2102" s="346"/>
      <c r="C2102" s="93" t="s">
        <v>175</v>
      </c>
      <c r="D2102" s="88" t="s">
        <v>171</v>
      </c>
      <c r="E2102" s="95" t="s">
        <v>160</v>
      </c>
      <c r="F2102" s="96" t="s">
        <v>1849</v>
      </c>
      <c r="G2102" s="88" t="s">
        <v>171</v>
      </c>
      <c r="H2102" s="88">
        <v>1</v>
      </c>
      <c r="I2102" s="88" t="s">
        <v>170</v>
      </c>
      <c r="J2102" s="93"/>
      <c r="K2102" s="91">
        <f>0.7*L2102</f>
        <v>6650</v>
      </c>
      <c r="L2102" s="91">
        <v>9500</v>
      </c>
    </row>
    <row r="2103" spans="1:12" s="10" customFormat="1" ht="10.4" customHeight="1">
      <c r="A2103" s="43"/>
      <c r="B2103" s="2"/>
      <c r="C2103" s="47"/>
      <c r="D2103" s="49"/>
      <c r="E2103" s="24"/>
      <c r="F2103" s="24"/>
      <c r="G2103" s="17"/>
      <c r="H2103" s="49"/>
      <c r="I2103" s="17"/>
      <c r="J2103" s="11"/>
      <c r="K2103" s="14"/>
      <c r="L2103" s="14"/>
    </row>
    <row r="2104" spans="1:12" s="35" customFormat="1" ht="15.65" customHeight="1">
      <c r="A2104" s="90"/>
      <c r="B2104" s="346"/>
      <c r="C2104" s="205" t="s">
        <v>616</v>
      </c>
      <c r="D2104" s="88" t="s">
        <v>19</v>
      </c>
      <c r="E2104" s="95" t="s">
        <v>612</v>
      </c>
      <c r="F2104" s="96" t="s">
        <v>1850</v>
      </c>
      <c r="G2104" s="88" t="s">
        <v>19</v>
      </c>
      <c r="H2104" s="88">
        <v>6</v>
      </c>
      <c r="I2104" s="88" t="s">
        <v>170</v>
      </c>
      <c r="J2104" s="93"/>
      <c r="K2104" s="91">
        <f>0.7*L2104</f>
        <v>6300</v>
      </c>
      <c r="L2104" s="91">
        <v>9000</v>
      </c>
    </row>
    <row r="2105" spans="1:12" s="10" customFormat="1" ht="10.4" customHeight="1">
      <c r="A2105" s="43"/>
      <c r="B2105" s="132"/>
      <c r="C2105" s="47" t="s">
        <v>377</v>
      </c>
      <c r="D2105" s="49"/>
      <c r="E2105" s="24"/>
      <c r="F2105" s="24"/>
      <c r="G2105" s="17"/>
      <c r="H2105" s="49"/>
      <c r="I2105" s="17"/>
      <c r="J2105" s="11"/>
      <c r="K2105" s="14"/>
      <c r="L2105" s="14"/>
    </row>
    <row r="2106" spans="1:12" s="35" customFormat="1" ht="15.65" customHeight="1">
      <c r="A2106" s="90"/>
      <c r="B2106" s="346"/>
      <c r="C2106" s="93" t="s">
        <v>176</v>
      </c>
      <c r="D2106" s="88" t="s">
        <v>171</v>
      </c>
      <c r="E2106" s="95" t="s">
        <v>949</v>
      </c>
      <c r="F2106" s="96">
        <v>793573550552</v>
      </c>
      <c r="G2106" s="88" t="s">
        <v>171</v>
      </c>
      <c r="H2106" s="88">
        <v>1</v>
      </c>
      <c r="I2106" s="88" t="s">
        <v>170</v>
      </c>
      <c r="J2106" s="93"/>
      <c r="K2106" s="91" t="s">
        <v>489</v>
      </c>
      <c r="L2106" s="91" t="s">
        <v>489</v>
      </c>
    </row>
    <row r="2107" spans="1:12" s="10" customFormat="1" ht="10.4" customHeight="1">
      <c r="A2107" s="43"/>
      <c r="B2107" s="132"/>
      <c r="C2107" s="47"/>
      <c r="D2107" s="49"/>
      <c r="E2107" s="24"/>
      <c r="F2107" s="24"/>
      <c r="G2107" s="17"/>
      <c r="H2107" s="49"/>
      <c r="I2107" s="17"/>
      <c r="J2107" s="11"/>
      <c r="K2107" s="14"/>
      <c r="L2107" s="14"/>
    </row>
    <row r="2108" spans="1:12" s="35" customFormat="1" ht="15.65" customHeight="1">
      <c r="A2108" s="90"/>
      <c r="B2108" s="346"/>
      <c r="C2108" s="205" t="s">
        <v>616</v>
      </c>
      <c r="D2108" s="88" t="s">
        <v>19</v>
      </c>
      <c r="E2108" s="95" t="s">
        <v>613</v>
      </c>
      <c r="F2108" s="96" t="s">
        <v>1851</v>
      </c>
      <c r="G2108" s="88" t="s">
        <v>19</v>
      </c>
      <c r="H2108" s="88">
        <v>6</v>
      </c>
      <c r="I2108" s="88" t="s">
        <v>170</v>
      </c>
      <c r="J2108" s="93"/>
      <c r="K2108" s="91">
        <f>0.7*L2108</f>
        <v>6650</v>
      </c>
      <c r="L2108" s="91">
        <v>9500</v>
      </c>
    </row>
    <row r="2109" spans="1:12" s="10" customFormat="1" ht="10.4" customHeight="1">
      <c r="A2109" s="43"/>
      <c r="B2109" s="132"/>
      <c r="C2109" s="47" t="s">
        <v>378</v>
      </c>
      <c r="D2109" s="49"/>
      <c r="E2109" s="24"/>
      <c r="F2109" s="24"/>
      <c r="G2109" s="17"/>
      <c r="H2109" s="49"/>
      <c r="I2109" s="17"/>
      <c r="J2109" s="11"/>
      <c r="K2109" s="14"/>
      <c r="L2109" s="14"/>
    </row>
    <row r="2110" spans="1:12" s="35" customFormat="1" ht="15.65" customHeight="1">
      <c r="A2110" s="90"/>
      <c r="B2110" s="346"/>
      <c r="C2110" s="93" t="s">
        <v>177</v>
      </c>
      <c r="D2110" s="88" t="s">
        <v>171</v>
      </c>
      <c r="E2110" s="95" t="s">
        <v>161</v>
      </c>
      <c r="F2110" s="96" t="s">
        <v>1852</v>
      </c>
      <c r="G2110" s="88" t="s">
        <v>171</v>
      </c>
      <c r="H2110" s="88">
        <v>1</v>
      </c>
      <c r="I2110" s="88" t="s">
        <v>170</v>
      </c>
      <c r="J2110" s="93"/>
      <c r="K2110" s="91">
        <f>0.7*L2110</f>
        <v>6650</v>
      </c>
      <c r="L2110" s="91">
        <v>9500</v>
      </c>
    </row>
    <row r="2111" spans="1:12" s="10" customFormat="1" ht="10.4" customHeight="1">
      <c r="A2111" s="43"/>
      <c r="B2111" s="132"/>
      <c r="C2111" s="47" t="s">
        <v>379</v>
      </c>
      <c r="D2111" s="49"/>
      <c r="E2111" s="24"/>
      <c r="F2111" s="24"/>
      <c r="G2111" s="17"/>
      <c r="H2111" s="49"/>
      <c r="I2111" s="17"/>
      <c r="J2111" s="11"/>
      <c r="K2111" s="14"/>
      <c r="L2111" s="14"/>
    </row>
    <row r="2112" spans="1:12" s="35" customFormat="1" ht="15.65" customHeight="1">
      <c r="A2112" s="90"/>
      <c r="B2112" s="346"/>
      <c r="C2112" s="93" t="s">
        <v>178</v>
      </c>
      <c r="D2112" s="88" t="s">
        <v>171</v>
      </c>
      <c r="E2112" s="95" t="s">
        <v>570</v>
      </c>
      <c r="F2112" s="96" t="s">
        <v>1853</v>
      </c>
      <c r="G2112" s="88" t="s">
        <v>171</v>
      </c>
      <c r="H2112" s="88">
        <v>1</v>
      </c>
      <c r="I2112" s="88" t="s">
        <v>170</v>
      </c>
      <c r="J2112" s="93"/>
      <c r="K2112" s="91">
        <f>L2112*0.7</f>
        <v>5740</v>
      </c>
      <c r="L2112" s="91">
        <v>8200</v>
      </c>
    </row>
    <row r="2113" spans="1:12" s="10" customFormat="1" ht="10.4" customHeight="1">
      <c r="A2113" s="43"/>
      <c r="B2113" s="132"/>
      <c r="C2113" s="47" t="s">
        <v>380</v>
      </c>
      <c r="D2113" s="49"/>
      <c r="E2113" s="24"/>
      <c r="F2113" s="24"/>
      <c r="G2113" s="17"/>
      <c r="H2113" s="49"/>
      <c r="I2113" s="17"/>
      <c r="J2113" s="11"/>
      <c r="K2113" s="14"/>
      <c r="L2113" s="14"/>
    </row>
    <row r="2114" spans="1:12" s="35" customFormat="1" ht="15.65" customHeight="1">
      <c r="A2114" s="90"/>
      <c r="B2114" s="346"/>
      <c r="C2114" s="93" t="s">
        <v>179</v>
      </c>
      <c r="D2114" s="88" t="s">
        <v>171</v>
      </c>
      <c r="E2114" s="95" t="s">
        <v>2710</v>
      </c>
      <c r="F2114" s="96" t="s">
        <v>1854</v>
      </c>
      <c r="G2114" s="88" t="s">
        <v>171</v>
      </c>
      <c r="H2114" s="88">
        <v>1</v>
      </c>
      <c r="I2114" s="88" t="s">
        <v>170</v>
      </c>
      <c r="J2114" s="93"/>
      <c r="K2114" s="91" t="s">
        <v>632</v>
      </c>
      <c r="L2114" s="91" t="s">
        <v>632</v>
      </c>
    </row>
    <row r="2115" spans="1:12" s="10" customFormat="1" ht="10.4" customHeight="1">
      <c r="A2115" s="43"/>
      <c r="B2115" s="132"/>
      <c r="C2115" s="47" t="s">
        <v>381</v>
      </c>
      <c r="D2115" s="49"/>
      <c r="E2115" s="24"/>
      <c r="F2115" s="24"/>
      <c r="G2115" s="17"/>
      <c r="H2115" s="49"/>
      <c r="I2115" s="17"/>
      <c r="J2115" s="11"/>
      <c r="K2115" s="14"/>
      <c r="L2115" s="14"/>
    </row>
    <row r="2116" spans="1:12" s="35" customFormat="1" ht="15.65" customHeight="1">
      <c r="A2116" s="90"/>
      <c r="B2116" s="346"/>
      <c r="C2116" s="93" t="s">
        <v>180</v>
      </c>
      <c r="D2116" s="88" t="s">
        <v>171</v>
      </c>
      <c r="E2116" s="95" t="s">
        <v>162</v>
      </c>
      <c r="F2116" s="96" t="s">
        <v>1855</v>
      </c>
      <c r="G2116" s="88" t="s">
        <v>171</v>
      </c>
      <c r="H2116" s="88">
        <v>1</v>
      </c>
      <c r="I2116" s="88" t="s">
        <v>170</v>
      </c>
      <c r="J2116" s="93"/>
      <c r="K2116" s="91">
        <f>L2116*0.7</f>
        <v>6440</v>
      </c>
      <c r="L2116" s="91">
        <v>9200</v>
      </c>
    </row>
    <row r="2117" spans="1:12" s="10" customFormat="1" ht="10.4" customHeight="1">
      <c r="A2117" s="43"/>
      <c r="B2117" s="132"/>
      <c r="C2117" s="47" t="s">
        <v>382</v>
      </c>
      <c r="D2117" s="49"/>
      <c r="E2117" s="24"/>
      <c r="F2117" s="24"/>
      <c r="G2117" s="17"/>
      <c r="H2117" s="49"/>
      <c r="I2117" s="17"/>
      <c r="J2117" s="11"/>
      <c r="K2117" s="14"/>
      <c r="L2117" s="14"/>
    </row>
    <row r="2118" spans="1:12" s="35" customFormat="1" ht="15.65" customHeight="1">
      <c r="A2118" s="90"/>
      <c r="B2118" s="346"/>
      <c r="C2118" s="93" t="s">
        <v>186</v>
      </c>
      <c r="D2118" s="88" t="s">
        <v>171</v>
      </c>
      <c r="E2118" s="95" t="s">
        <v>167</v>
      </c>
      <c r="F2118" s="96" t="s">
        <v>1856</v>
      </c>
      <c r="G2118" s="88" t="s">
        <v>171</v>
      </c>
      <c r="H2118" s="88">
        <v>1</v>
      </c>
      <c r="I2118" s="88" t="s">
        <v>170</v>
      </c>
      <c r="J2118" s="93"/>
      <c r="K2118" s="91">
        <f>0.7*L2118</f>
        <v>5040</v>
      </c>
      <c r="L2118" s="91">
        <v>7200</v>
      </c>
    </row>
    <row r="2119" spans="1:12" s="10" customFormat="1" ht="10.4" customHeight="1">
      <c r="A2119" s="43"/>
      <c r="B2119" s="132"/>
      <c r="C2119" s="47" t="s">
        <v>383</v>
      </c>
      <c r="D2119" s="49"/>
      <c r="E2119" s="24"/>
      <c r="F2119" s="24"/>
      <c r="G2119" s="17"/>
      <c r="H2119" s="49"/>
      <c r="I2119" s="17"/>
      <c r="J2119" s="11"/>
      <c r="K2119" s="14"/>
      <c r="L2119" s="14"/>
    </row>
    <row r="2120" spans="1:12" s="35" customFormat="1" ht="15.65" customHeight="1">
      <c r="A2120" s="90"/>
      <c r="B2120" s="346"/>
      <c r="C2120" s="93" t="s">
        <v>187</v>
      </c>
      <c r="D2120" s="88" t="s">
        <v>171</v>
      </c>
      <c r="E2120" s="95" t="s">
        <v>168</v>
      </c>
      <c r="F2120" s="96" t="s">
        <v>1857</v>
      </c>
      <c r="G2120" s="88" t="s">
        <v>171</v>
      </c>
      <c r="H2120" s="88">
        <v>1</v>
      </c>
      <c r="I2120" s="88" t="s">
        <v>170</v>
      </c>
      <c r="J2120" s="93"/>
      <c r="K2120" s="91">
        <f>L2120*0.7</f>
        <v>5040</v>
      </c>
      <c r="L2120" s="91">
        <v>7200</v>
      </c>
    </row>
    <row r="2121" spans="1:12" s="10" customFormat="1" ht="10.4" customHeight="1">
      <c r="A2121" s="43"/>
      <c r="B2121" s="132"/>
      <c r="C2121" s="47" t="s">
        <v>384</v>
      </c>
      <c r="D2121" s="49"/>
      <c r="E2121" s="24"/>
      <c r="F2121" s="24"/>
      <c r="G2121" s="17"/>
      <c r="H2121" s="49"/>
      <c r="I2121" s="17"/>
      <c r="J2121" s="11"/>
      <c r="K2121" s="14"/>
      <c r="L2121" s="14"/>
    </row>
    <row r="2122" spans="1:12" s="35" customFormat="1" ht="15.65" customHeight="1">
      <c r="A2122" s="90"/>
      <c r="B2122" s="87"/>
      <c r="C2122" s="60" t="s">
        <v>188</v>
      </c>
      <c r="D2122" s="88" t="s">
        <v>171</v>
      </c>
      <c r="E2122" s="95" t="s">
        <v>950</v>
      </c>
      <c r="F2122" s="96" t="s">
        <v>1858</v>
      </c>
      <c r="G2122" s="88" t="s">
        <v>171</v>
      </c>
      <c r="H2122" s="88">
        <v>1</v>
      </c>
      <c r="I2122" s="88" t="s">
        <v>170</v>
      </c>
      <c r="J2122" s="88"/>
      <c r="K2122" s="91">
        <f>0.7*L2122</f>
        <v>8049.9999999999991</v>
      </c>
      <c r="L2122" s="91">
        <v>11500</v>
      </c>
    </row>
    <row r="2123" spans="1:12" s="10" customFormat="1" ht="10.4" customHeight="1">
      <c r="A2123" s="43"/>
      <c r="B2123" s="132"/>
      <c r="C2123" s="47" t="s">
        <v>1434</v>
      </c>
      <c r="D2123" s="49"/>
      <c r="E2123" s="24"/>
      <c r="F2123" s="24"/>
      <c r="G2123" s="17"/>
      <c r="H2123" s="49"/>
      <c r="I2123" s="17"/>
      <c r="J2123" s="11"/>
      <c r="K2123" s="14"/>
      <c r="L2123" s="14"/>
    </row>
    <row r="2124" spans="1:12" s="35" customFormat="1" ht="15.65" customHeight="1">
      <c r="A2124" s="90"/>
      <c r="B2124" s="346"/>
      <c r="C2124" s="93" t="s">
        <v>181</v>
      </c>
      <c r="D2124" s="88" t="s">
        <v>171</v>
      </c>
      <c r="E2124" s="95" t="s">
        <v>163</v>
      </c>
      <c r="F2124" s="96" t="s">
        <v>1859</v>
      </c>
      <c r="G2124" s="88" t="s">
        <v>171</v>
      </c>
      <c r="H2124" s="88">
        <v>1</v>
      </c>
      <c r="I2124" s="88" t="s">
        <v>170</v>
      </c>
      <c r="J2124" s="93"/>
      <c r="K2124" s="91">
        <f>0.7*L2124</f>
        <v>6650</v>
      </c>
      <c r="L2124" s="91">
        <v>9500</v>
      </c>
    </row>
    <row r="2125" spans="1:12" s="10" customFormat="1" ht="10.4" customHeight="1">
      <c r="A2125" s="43"/>
      <c r="B2125" s="132"/>
      <c r="C2125" s="47" t="s">
        <v>1435</v>
      </c>
      <c r="D2125" s="49"/>
      <c r="E2125" s="24"/>
      <c r="F2125" s="24"/>
      <c r="G2125" s="17"/>
      <c r="H2125" s="49"/>
      <c r="I2125" s="17"/>
      <c r="J2125" s="11"/>
      <c r="K2125" s="14"/>
      <c r="L2125" s="14"/>
    </row>
    <row r="2126" spans="1:12" s="35" customFormat="1" ht="15.65" customHeight="1">
      <c r="A2126" s="90"/>
      <c r="B2126" s="346"/>
      <c r="C2126" s="93" t="s">
        <v>183</v>
      </c>
      <c r="D2126" s="88" t="s">
        <v>171</v>
      </c>
      <c r="E2126" s="95" t="s">
        <v>164</v>
      </c>
      <c r="F2126" s="96" t="s">
        <v>1860</v>
      </c>
      <c r="G2126" s="88" t="s">
        <v>171</v>
      </c>
      <c r="H2126" s="88">
        <v>1</v>
      </c>
      <c r="I2126" s="88" t="s">
        <v>170</v>
      </c>
      <c r="J2126" s="93"/>
      <c r="K2126" s="91">
        <f>0.7*L2126</f>
        <v>9100</v>
      </c>
      <c r="L2126" s="91">
        <v>13000</v>
      </c>
    </row>
    <row r="2127" spans="1:12" s="35" customFormat="1" ht="9.75" customHeight="1">
      <c r="A2127" s="43"/>
      <c r="B2127" s="132"/>
      <c r="C2127" s="47" t="s">
        <v>1436</v>
      </c>
      <c r="D2127" s="49"/>
      <c r="E2127" s="24"/>
      <c r="F2127" s="24"/>
      <c r="G2127" s="17"/>
      <c r="H2127" s="49"/>
      <c r="I2127" s="17"/>
      <c r="J2127" s="11"/>
      <c r="K2127" s="14"/>
      <c r="L2127" s="14"/>
    </row>
    <row r="2128" spans="1:12" s="35" customFormat="1" ht="15.65" customHeight="1">
      <c r="A2128" s="90"/>
      <c r="B2128" s="346"/>
      <c r="C2128" s="93" t="s">
        <v>182</v>
      </c>
      <c r="D2128" s="88" t="s">
        <v>171</v>
      </c>
      <c r="E2128" s="95" t="s">
        <v>165</v>
      </c>
      <c r="F2128" s="96" t="s">
        <v>1861</v>
      </c>
      <c r="G2128" s="88" t="s">
        <v>171</v>
      </c>
      <c r="H2128" s="88">
        <v>1</v>
      </c>
      <c r="I2128" s="88" t="s">
        <v>170</v>
      </c>
      <c r="J2128" s="93"/>
      <c r="K2128" s="91">
        <f>0.7*L2128</f>
        <v>11550</v>
      </c>
      <c r="L2128" s="91">
        <v>16500</v>
      </c>
    </row>
    <row r="2129" spans="1:12" s="10" customFormat="1" ht="10.4" customHeight="1">
      <c r="A2129" s="43"/>
      <c r="B2129" s="132"/>
      <c r="C2129" s="47" t="s">
        <v>1417</v>
      </c>
      <c r="D2129" s="49"/>
      <c r="E2129" s="24"/>
      <c r="F2129" s="24"/>
      <c r="G2129" s="17"/>
      <c r="H2129" s="49"/>
      <c r="I2129" s="17"/>
      <c r="J2129" s="11"/>
      <c r="K2129" s="14"/>
      <c r="L2129" s="14"/>
    </row>
    <row r="2130" spans="1:12" s="35" customFormat="1" ht="15.65" customHeight="1">
      <c r="A2130" s="90"/>
      <c r="B2130" s="346"/>
      <c r="C2130" s="93" t="s">
        <v>1433</v>
      </c>
      <c r="D2130" s="88" t="s">
        <v>19</v>
      </c>
      <c r="E2130" s="95" t="s">
        <v>1418</v>
      </c>
      <c r="F2130" s="96" t="s">
        <v>2326</v>
      </c>
      <c r="G2130" s="88" t="s">
        <v>19</v>
      </c>
      <c r="H2130" s="88">
        <v>1</v>
      </c>
      <c r="I2130" s="88" t="s">
        <v>19</v>
      </c>
      <c r="J2130" s="93"/>
      <c r="K2130" s="91">
        <f>0.7*L2130</f>
        <v>19600</v>
      </c>
      <c r="L2130" s="91">
        <v>28000</v>
      </c>
    </row>
    <row r="2131" spans="1:12" s="35" customFormat="1" ht="10.4" customHeight="1">
      <c r="A2131" s="43"/>
      <c r="B2131" s="132"/>
      <c r="C2131" s="47" t="s">
        <v>385</v>
      </c>
      <c r="D2131" s="49"/>
      <c r="E2131" s="24"/>
      <c r="F2131" s="24"/>
      <c r="G2131" s="17"/>
      <c r="H2131" s="49"/>
      <c r="I2131" s="17"/>
      <c r="J2131" s="11"/>
      <c r="K2131" s="14"/>
      <c r="L2131" s="14"/>
    </row>
    <row r="2132" spans="1:12" s="35" customFormat="1" ht="15.65" customHeight="1">
      <c r="A2132" s="90"/>
      <c r="B2132" s="346"/>
      <c r="C2132" s="93" t="s">
        <v>184</v>
      </c>
      <c r="D2132" s="88" t="s">
        <v>171</v>
      </c>
      <c r="E2132" s="95" t="s">
        <v>166</v>
      </c>
      <c r="F2132" s="96" t="s">
        <v>1862</v>
      </c>
      <c r="G2132" s="88" t="s">
        <v>171</v>
      </c>
      <c r="H2132" s="88">
        <v>1</v>
      </c>
      <c r="I2132" s="88" t="s">
        <v>170</v>
      </c>
      <c r="J2132" s="93"/>
      <c r="K2132" s="91">
        <f>0.7*L2132</f>
        <v>14000</v>
      </c>
      <c r="L2132" s="91">
        <v>20000</v>
      </c>
    </row>
    <row r="2133" spans="1:12" s="35" customFormat="1" ht="10.4" customHeight="1">
      <c r="A2133" s="43"/>
      <c r="B2133" s="132"/>
      <c r="C2133" s="47" t="s">
        <v>386</v>
      </c>
      <c r="D2133" s="49"/>
      <c r="E2133" s="24"/>
      <c r="F2133" s="24"/>
      <c r="G2133" s="17"/>
      <c r="H2133" s="49"/>
      <c r="I2133" s="17"/>
      <c r="J2133" s="11"/>
      <c r="K2133" s="14"/>
      <c r="L2133" s="14"/>
    </row>
    <row r="2134" spans="1:12" s="35" customFormat="1" ht="15.65" customHeight="1">
      <c r="A2134" s="90"/>
      <c r="B2134" s="346"/>
      <c r="C2134" s="93" t="s">
        <v>185</v>
      </c>
      <c r="D2134" s="88" t="s">
        <v>171</v>
      </c>
      <c r="E2134" s="95" t="s">
        <v>2336</v>
      </c>
      <c r="F2134" s="96" t="s">
        <v>1863</v>
      </c>
      <c r="G2134" s="88" t="s">
        <v>171</v>
      </c>
      <c r="H2134" s="88">
        <v>1</v>
      </c>
      <c r="I2134" s="88" t="s">
        <v>170</v>
      </c>
      <c r="J2134" s="93"/>
      <c r="K2134" s="91">
        <f>0.7*L2134</f>
        <v>15399.999999999998</v>
      </c>
      <c r="L2134" s="91">
        <v>22000</v>
      </c>
    </row>
    <row r="2135" spans="1:12" s="35" customFormat="1" ht="10.4" customHeight="1">
      <c r="A2135" s="54"/>
      <c r="B2135" s="2"/>
      <c r="C2135" s="210" t="s">
        <v>497</v>
      </c>
      <c r="D2135" s="49"/>
      <c r="E2135" s="57"/>
      <c r="F2135" s="182"/>
      <c r="G2135" s="49"/>
      <c r="H2135" s="49"/>
      <c r="I2135" s="49"/>
      <c r="J2135" s="49"/>
      <c r="K2135" s="55"/>
      <c r="L2135" s="140"/>
    </row>
    <row r="2136" spans="1:12" s="35" customFormat="1" ht="15.65" customHeight="1">
      <c r="A2136" s="90"/>
      <c r="B2136" s="87"/>
      <c r="C2136" s="60" t="s">
        <v>488</v>
      </c>
      <c r="D2136" s="88" t="s">
        <v>489</v>
      </c>
      <c r="E2136" s="95" t="s">
        <v>490</v>
      </c>
      <c r="F2136" s="96" t="s">
        <v>1864</v>
      </c>
      <c r="G2136" s="88" t="s">
        <v>489</v>
      </c>
      <c r="H2136" s="88">
        <v>1</v>
      </c>
      <c r="I2136" s="88" t="s">
        <v>489</v>
      </c>
      <c r="J2136" s="88"/>
      <c r="K2136" s="91">
        <f>0.7*L2136</f>
        <v>7839.9999999999991</v>
      </c>
      <c r="L2136" s="139">
        <v>11200</v>
      </c>
    </row>
    <row r="2137" spans="1:12" ht="10.15" customHeight="1">
      <c r="C2137" s="210" t="s">
        <v>2508</v>
      </c>
    </row>
    <row r="2138" spans="1:12" ht="15.65" customHeight="1">
      <c r="A2138" s="90"/>
      <c r="B2138" s="87"/>
      <c r="C2138" s="60" t="s">
        <v>491</v>
      </c>
      <c r="D2138" s="88" t="s">
        <v>489</v>
      </c>
      <c r="E2138" s="95" t="s">
        <v>492</v>
      </c>
      <c r="F2138" s="96" t="s">
        <v>1865</v>
      </c>
      <c r="G2138" s="88" t="s">
        <v>489</v>
      </c>
      <c r="H2138" s="88">
        <v>1</v>
      </c>
      <c r="I2138" s="88" t="s">
        <v>489</v>
      </c>
      <c r="J2138" s="88"/>
      <c r="K2138" s="91">
        <f>0.7*L2138</f>
        <v>7839.9999999999991</v>
      </c>
      <c r="L2138" s="139">
        <v>11200</v>
      </c>
    </row>
    <row r="2139" spans="1:12" ht="10.4" customHeight="1">
      <c r="A2139" s="54"/>
      <c r="C2139" s="42" t="s">
        <v>493</v>
      </c>
      <c r="E2139" s="57"/>
      <c r="F2139" s="182"/>
      <c r="G2139" s="49"/>
      <c r="I2139" s="49"/>
      <c r="J2139" s="49"/>
      <c r="K2139" s="55"/>
      <c r="L2139" s="140"/>
    </row>
    <row r="2140" spans="1:12" ht="15.65" customHeight="1">
      <c r="A2140" s="90"/>
      <c r="B2140" s="87"/>
      <c r="C2140" s="60" t="s">
        <v>494</v>
      </c>
      <c r="D2140" s="88" t="s">
        <v>489</v>
      </c>
      <c r="E2140" s="95" t="s">
        <v>495</v>
      </c>
      <c r="F2140" s="96" t="s">
        <v>1866</v>
      </c>
      <c r="G2140" s="88" t="s">
        <v>489</v>
      </c>
      <c r="H2140" s="88">
        <v>1</v>
      </c>
      <c r="I2140" s="88" t="s">
        <v>489</v>
      </c>
      <c r="J2140" s="88"/>
      <c r="K2140" s="91">
        <f>0.7*L2140</f>
        <v>7839.9999999999991</v>
      </c>
      <c r="L2140" s="139">
        <v>11200</v>
      </c>
    </row>
    <row r="2141" spans="1:12" ht="10.4" customHeight="1">
      <c r="A2141" s="54"/>
      <c r="C2141" s="42" t="s">
        <v>498</v>
      </c>
      <c r="E2141" s="57"/>
      <c r="F2141" s="182"/>
      <c r="G2141" s="49"/>
      <c r="I2141" s="49"/>
      <c r="J2141" s="49"/>
      <c r="K2141" s="55"/>
      <c r="L2141" s="140"/>
    </row>
    <row r="2142" spans="1:12" ht="15.65" customHeight="1">
      <c r="A2142" s="36"/>
      <c r="B2142" s="5"/>
      <c r="C2142" s="37" t="s">
        <v>496</v>
      </c>
      <c r="D2142" s="38" t="s">
        <v>489</v>
      </c>
      <c r="E2142" s="59" t="s">
        <v>573</v>
      </c>
      <c r="F2142" s="62" t="s">
        <v>1867</v>
      </c>
      <c r="G2142" s="38" t="s">
        <v>489</v>
      </c>
      <c r="H2142" s="38">
        <v>1</v>
      </c>
      <c r="I2142" s="38" t="s">
        <v>489</v>
      </c>
      <c r="J2142" s="38"/>
      <c r="K2142" s="138">
        <f>0.7*L2142</f>
        <v>11900</v>
      </c>
      <c r="L2142" s="172">
        <v>17000</v>
      </c>
    </row>
    <row r="2143" spans="1:12" ht="25.4" customHeight="1">
      <c r="A2143" s="54"/>
      <c r="C2143" s="35"/>
      <c r="E2143" s="57"/>
      <c r="F2143" s="182"/>
      <c r="G2143" s="49"/>
      <c r="I2143" s="49"/>
      <c r="J2143" s="49"/>
      <c r="K2143" s="55"/>
      <c r="L2143" s="187"/>
    </row>
    <row r="2152" spans="3:3" ht="25.4" customHeight="1">
      <c r="C2152" s="10" ph="1"/>
    </row>
    <row r="2154" spans="3:3" ht="25.4" customHeight="1">
      <c r="C2154" s="10" ph="1"/>
    </row>
    <row r="2155" spans="3:3" ht="25.4" customHeight="1">
      <c r="C2155" s="10" ph="1"/>
    </row>
    <row r="2156" spans="3:3" ht="25.4" customHeight="1">
      <c r="C2156" s="10" ph="1"/>
    </row>
    <row r="2158" spans="3:3" ht="25.4" customHeight="1">
      <c r="C2158" s="10" ph="1"/>
    </row>
    <row r="2160" spans="3:3" ht="25.4" customHeight="1">
      <c r="C2160" s="10" ph="1"/>
    </row>
    <row r="2162" spans="3:3" ht="25.4" customHeight="1">
      <c r="C2162" s="10" ph="1"/>
    </row>
    <row r="2164" spans="3:3" ht="25.4" customHeight="1">
      <c r="C2164" s="10" ph="1"/>
    </row>
    <row r="2166" spans="3:3" ht="25.4" customHeight="1">
      <c r="C2166" s="10" ph="1"/>
    </row>
    <row r="2168" spans="3:3" ht="25.4" customHeight="1">
      <c r="C2168" s="10" ph="1"/>
    </row>
    <row r="2170" spans="3:3" ht="25.4" customHeight="1">
      <c r="C2170" s="10" ph="1"/>
    </row>
    <row r="2171" spans="3:3" ht="25.4" customHeight="1">
      <c r="C2171" s="10" ph="1"/>
    </row>
    <row r="2172" spans="3:3" ht="25.4" customHeight="1">
      <c r="C2172" s="10" ph="1"/>
    </row>
    <row r="2174" spans="3:3" ht="25.4" customHeight="1">
      <c r="C2174" s="10" ph="1"/>
    </row>
    <row r="2176" spans="3:3" ht="25.4" customHeight="1">
      <c r="C2176" s="10" ph="1"/>
    </row>
    <row r="2178" spans="3:3" ht="25.4" customHeight="1">
      <c r="C2178" s="10" ph="1"/>
    </row>
    <row r="2180" spans="3:3" ht="25.4" customHeight="1">
      <c r="C2180" s="10" ph="1"/>
    </row>
    <row r="2182" spans="3:3" ht="25.4" customHeight="1">
      <c r="C2182" s="10" ph="1"/>
    </row>
    <row r="2184" spans="3:3" ht="25.4" customHeight="1">
      <c r="C2184" s="10" ph="1"/>
    </row>
    <row r="2186" spans="3:3" ht="25.4" customHeight="1">
      <c r="C2186" s="10" ph="1"/>
    </row>
    <row r="2187" spans="3:3" ht="25.4" customHeight="1">
      <c r="C2187" s="10" ph="1"/>
    </row>
    <row r="2188" spans="3:3" ht="25.4" customHeight="1">
      <c r="C2188" s="10" ph="1"/>
    </row>
    <row r="2190" spans="3:3" ht="25.4" customHeight="1">
      <c r="C2190" s="10" ph="1"/>
    </row>
    <row r="2192" spans="3:3" ht="25.4" customHeight="1">
      <c r="C2192" s="10" ph="1"/>
    </row>
    <row r="2194" spans="3:3" ht="25.4" customHeight="1">
      <c r="C2194" s="10" ph="1"/>
    </row>
    <row r="2196" spans="3:3" ht="25.4" customHeight="1">
      <c r="C2196" s="10" ph="1"/>
    </row>
    <row r="2198" spans="3:3" ht="25.4" customHeight="1">
      <c r="C2198" s="10" ph="1"/>
    </row>
    <row r="2200" spans="3:3" ht="25.4" customHeight="1">
      <c r="C2200" s="10" ph="1"/>
    </row>
    <row r="2202" spans="3:3" ht="25.4" customHeight="1">
      <c r="C2202" s="10" ph="1"/>
    </row>
    <row r="2203" spans="3:3" ht="25.4" customHeight="1">
      <c r="C2203" s="10" ph="1"/>
    </row>
    <row r="2204" spans="3:3" ht="25.4" customHeight="1">
      <c r="C2204" s="10" ph="1"/>
    </row>
    <row r="2206" spans="3:3" ht="25.4" customHeight="1">
      <c r="C2206" s="10" ph="1"/>
    </row>
    <row r="2208" spans="3:3" ht="25.4" customHeight="1">
      <c r="C2208" s="10" ph="1"/>
    </row>
    <row r="2210" spans="3:3" ht="25.4" customHeight="1">
      <c r="C2210" s="10" ph="1"/>
    </row>
    <row r="2212" spans="3:3" ht="25.4" customHeight="1">
      <c r="C2212" s="10" ph="1"/>
    </row>
    <row r="2214" spans="3:3" ht="25.4" customHeight="1">
      <c r="C2214" s="10" ph="1"/>
    </row>
    <row r="2216" spans="3:3" ht="25.4" customHeight="1">
      <c r="C2216" s="10" ph="1"/>
    </row>
    <row r="2218" spans="3:3" ht="25.4" customHeight="1">
      <c r="C2218" s="10" ph="1"/>
    </row>
    <row r="2219" spans="3:3" ht="25.4" customHeight="1">
      <c r="C2219" s="10" ph="1"/>
    </row>
    <row r="2220" spans="3:3" ht="25.4" customHeight="1">
      <c r="C2220" s="10" ph="1"/>
    </row>
    <row r="2221" spans="3:3" ht="25.4" customHeight="1">
      <c r="C2221" s="10" ph="1"/>
    </row>
    <row r="2222" spans="3:3" ht="25.4" customHeight="1">
      <c r="C2222" s="10" ph="1"/>
    </row>
    <row r="2223" spans="3:3" ht="25.4" customHeight="1">
      <c r="C2223" s="10" ph="1"/>
    </row>
    <row r="2224" spans="3:3" ht="25.4" customHeight="1">
      <c r="C2224" s="10" ph="1"/>
    </row>
    <row r="2225" spans="3:3" ht="25.4" customHeight="1">
      <c r="C2225" s="10" ph="1"/>
    </row>
    <row r="2226" spans="3:3" ht="25.4" customHeight="1">
      <c r="C2226" s="10" ph="1"/>
    </row>
    <row r="2227" spans="3:3" ht="25.4" customHeight="1">
      <c r="C2227" s="10" ph="1"/>
    </row>
    <row r="2228" spans="3:3" ht="25.4" customHeight="1">
      <c r="C2228" s="10" ph="1"/>
    </row>
    <row r="2229" spans="3:3" ht="25.4" customHeight="1">
      <c r="C2229" s="10" ph="1"/>
    </row>
    <row r="2230" spans="3:3" ht="25.4" customHeight="1">
      <c r="C2230" s="10" ph="1"/>
    </row>
    <row r="2232" spans="3:3" ht="25.4" customHeight="1">
      <c r="C2232" s="10" ph="1"/>
    </row>
    <row r="2234" spans="3:3" ht="25.4" customHeight="1">
      <c r="C2234" s="10" ph="1"/>
    </row>
    <row r="2235" spans="3:3" ht="25.4" customHeight="1">
      <c r="C2235" s="10" ph="1"/>
    </row>
    <row r="2236" spans="3:3" ht="25.4" customHeight="1">
      <c r="C2236" s="10" ph="1"/>
    </row>
    <row r="2237" spans="3:3" ht="25.4" customHeight="1">
      <c r="C2237" s="10" ph="1"/>
    </row>
    <row r="2238" spans="3:3" ht="25.4" customHeight="1">
      <c r="C2238" s="10" ph="1"/>
    </row>
    <row r="2239" spans="3:3" ht="25.4" customHeight="1">
      <c r="C2239" s="10" ph="1"/>
    </row>
    <row r="2240" spans="3:3" ht="25.4" customHeight="1">
      <c r="C2240" s="10" ph="1"/>
    </row>
    <row r="2241" spans="3:3" ht="25.4" customHeight="1">
      <c r="C2241" s="10" ph="1"/>
    </row>
    <row r="2242" spans="3:3" ht="25.4" customHeight="1">
      <c r="C2242" s="10" ph="1"/>
    </row>
    <row r="2243" spans="3:3" ht="25.4" customHeight="1">
      <c r="C2243" s="10" ph="1"/>
    </row>
    <row r="2244" spans="3:3" ht="25.4" customHeight="1">
      <c r="C2244" s="10" ph="1"/>
    </row>
    <row r="2245" spans="3:3" ht="25.4" customHeight="1">
      <c r="C2245" s="10" ph="1"/>
    </row>
    <row r="2246" spans="3:3" ht="25.4" customHeight="1">
      <c r="C2246" s="10" ph="1"/>
    </row>
    <row r="2248" spans="3:3" ht="25.4" customHeight="1">
      <c r="C2248" s="10" ph="1"/>
    </row>
    <row r="2250" spans="3:3" ht="25.4" customHeight="1">
      <c r="C2250" s="10" ph="1"/>
    </row>
    <row r="2251" spans="3:3" ht="25.4" customHeight="1">
      <c r="C2251" s="10" ph="1"/>
    </row>
    <row r="2252" spans="3:3" ht="25.4" customHeight="1">
      <c r="C2252" s="10" ph="1"/>
    </row>
    <row r="2253" spans="3:3" ht="25.4" customHeight="1">
      <c r="C2253" s="10" ph="1"/>
    </row>
    <row r="2254" spans="3:3" ht="25.4" customHeight="1">
      <c r="C2254" s="10" ph="1"/>
    </row>
    <row r="2255" spans="3:3" ht="25.4" customHeight="1">
      <c r="C2255" s="10" ph="1"/>
    </row>
    <row r="2256" spans="3:3" ht="25.4" customHeight="1">
      <c r="C2256" s="10" ph="1"/>
    </row>
    <row r="2257" spans="3:3" ht="25.4" customHeight="1">
      <c r="C2257" s="10" ph="1"/>
    </row>
    <row r="2258" spans="3:3" ht="25.4" customHeight="1">
      <c r="C2258" s="10" ph="1"/>
    </row>
    <row r="2259" spans="3:3" ht="25.4" customHeight="1">
      <c r="C2259" s="10" ph="1"/>
    </row>
    <row r="2260" spans="3:3" ht="25.4" customHeight="1">
      <c r="C2260" s="10" ph="1"/>
    </row>
    <row r="2261" spans="3:3" ht="25.4" customHeight="1">
      <c r="C2261" s="10" ph="1"/>
    </row>
    <row r="2262" spans="3:3" ht="25.4" customHeight="1">
      <c r="C2262" s="10" ph="1"/>
    </row>
    <row r="2263" spans="3:3" ht="25.4" customHeight="1">
      <c r="C2263" s="10" ph="1"/>
    </row>
    <row r="2264" spans="3:3" ht="25.4" customHeight="1">
      <c r="C2264" s="10" ph="1"/>
    </row>
    <row r="2265" spans="3:3" ht="25.4" customHeight="1">
      <c r="C2265" s="10" ph="1"/>
    </row>
    <row r="2266" spans="3:3" ht="25.4" customHeight="1">
      <c r="C2266" s="10" ph="1"/>
    </row>
    <row r="2267" spans="3:3" ht="25.4" customHeight="1">
      <c r="C2267" s="10" ph="1"/>
    </row>
    <row r="2268" spans="3:3" ht="25.4" customHeight="1">
      <c r="C2268" s="10" ph="1"/>
    </row>
    <row r="2269" spans="3:3" ht="25.4" customHeight="1">
      <c r="C2269" s="10" ph="1"/>
    </row>
    <row r="2270" spans="3:3" ht="25.4" customHeight="1">
      <c r="C2270" s="10" ph="1"/>
    </row>
    <row r="2271" spans="3:3" ht="25.4" customHeight="1">
      <c r="C2271" s="10" ph="1"/>
    </row>
    <row r="2272" spans="3:3" ht="25.4" customHeight="1">
      <c r="C2272" s="10" ph="1"/>
    </row>
    <row r="2273" spans="3:3" ht="25.4" customHeight="1">
      <c r="C2273" s="10" ph="1"/>
    </row>
    <row r="2274" spans="3:3" ht="25.4" customHeight="1">
      <c r="C2274" s="10" ph="1"/>
    </row>
    <row r="2275" spans="3:3" ht="25.4" customHeight="1">
      <c r="C2275" s="10" ph="1"/>
    </row>
    <row r="2276" spans="3:3" ht="25.4" customHeight="1">
      <c r="C2276" s="10" ph="1"/>
    </row>
    <row r="2277" spans="3:3" ht="25.4" customHeight="1">
      <c r="C2277" s="10" ph="1"/>
    </row>
    <row r="2278" spans="3:3" ht="25.4" customHeight="1">
      <c r="C2278" s="10" ph="1"/>
    </row>
    <row r="2279" spans="3:3" ht="25.4" customHeight="1">
      <c r="C2279" s="10" ph="1"/>
    </row>
    <row r="2280" spans="3:3" ht="25.4" customHeight="1">
      <c r="C2280" s="10" ph="1"/>
    </row>
    <row r="2281" spans="3:3" ht="25.4" customHeight="1">
      <c r="C2281" s="10" ph="1"/>
    </row>
    <row r="2282" spans="3:3" ht="25.4" customHeight="1">
      <c r="C2282" s="10" ph="1"/>
    </row>
    <row r="2283" spans="3:3" ht="25.4" customHeight="1">
      <c r="C2283" s="10" ph="1"/>
    </row>
    <row r="2284" spans="3:3" ht="25.4" customHeight="1">
      <c r="C2284" s="10" ph="1"/>
    </row>
    <row r="2285" spans="3:3" ht="25.4" customHeight="1">
      <c r="C2285" s="10" ph="1"/>
    </row>
    <row r="2286" spans="3:3" ht="25.4" customHeight="1">
      <c r="C2286" s="10" ph="1"/>
    </row>
    <row r="2287" spans="3:3" ht="25.4" customHeight="1">
      <c r="C2287" s="10" ph="1"/>
    </row>
    <row r="2288" spans="3:3" ht="25.4" customHeight="1">
      <c r="C2288" s="10" ph="1"/>
    </row>
    <row r="2289" spans="3:3" ht="25.4" customHeight="1">
      <c r="C2289" s="10" ph="1"/>
    </row>
    <row r="2290" spans="3:3" ht="25.4" customHeight="1">
      <c r="C2290" s="10" ph="1"/>
    </row>
    <row r="2291" spans="3:3" ht="25.4" customHeight="1">
      <c r="C2291" s="10" ph="1"/>
    </row>
    <row r="2292" spans="3:3" ht="25.4" customHeight="1">
      <c r="C2292" s="10" ph="1"/>
    </row>
    <row r="2293" spans="3:3" ht="25.4" customHeight="1">
      <c r="C2293" s="10" ph="1"/>
    </row>
    <row r="2294" spans="3:3" ht="25.4" customHeight="1">
      <c r="C2294" s="10" ph="1"/>
    </row>
    <row r="2295" spans="3:3" ht="25.4" customHeight="1">
      <c r="C2295" s="10" ph="1"/>
    </row>
    <row r="2296" spans="3:3" ht="25.4" customHeight="1">
      <c r="C2296" s="10" ph="1"/>
    </row>
    <row r="2297" spans="3:3" ht="25.4" customHeight="1">
      <c r="C2297" s="10" ph="1"/>
    </row>
    <row r="2298" spans="3:3" ht="25.4" customHeight="1">
      <c r="C2298" s="10" ph="1"/>
    </row>
    <row r="2299" spans="3:3" ht="25.4" customHeight="1">
      <c r="C2299" s="10" ph="1"/>
    </row>
    <row r="2300" spans="3:3" ht="25.4" customHeight="1">
      <c r="C2300" s="10" ph="1"/>
    </row>
    <row r="2301" spans="3:3" ht="25.4" customHeight="1">
      <c r="C2301" s="10" ph="1"/>
    </row>
    <row r="2302" spans="3:3" ht="25.4" customHeight="1">
      <c r="C2302" s="10" ph="1"/>
    </row>
    <row r="2303" spans="3:3" ht="25.4" customHeight="1">
      <c r="C2303" s="10" ph="1"/>
    </row>
    <row r="2304" spans="3:3" ht="25.4" customHeight="1">
      <c r="C2304" s="10" ph="1"/>
    </row>
    <row r="2305" spans="3:3" ht="25.4" customHeight="1">
      <c r="C2305" s="10" ph="1"/>
    </row>
    <row r="2306" spans="3:3" ht="25.4" customHeight="1">
      <c r="C2306" s="10" ph="1"/>
    </row>
    <row r="2307" spans="3:3" ht="25.4" customHeight="1">
      <c r="C2307" s="10" ph="1"/>
    </row>
    <row r="2308" spans="3:3" ht="25.4" customHeight="1">
      <c r="C2308" s="10" ph="1"/>
    </row>
    <row r="2309" spans="3:3" ht="25.4" customHeight="1">
      <c r="C2309" s="10" ph="1"/>
    </row>
    <row r="2310" spans="3:3" ht="25.4" customHeight="1">
      <c r="C2310" s="10" ph="1"/>
    </row>
    <row r="2311" spans="3:3" ht="25.4" customHeight="1">
      <c r="C2311" s="10" ph="1"/>
    </row>
    <row r="2312" spans="3:3" ht="25.4" customHeight="1">
      <c r="C2312" s="10" ph="1"/>
    </row>
    <row r="2313" spans="3:3" ht="25.4" customHeight="1">
      <c r="C2313" s="10" ph="1"/>
    </row>
    <row r="2314" spans="3:3" ht="25.4" customHeight="1">
      <c r="C2314" s="10" ph="1"/>
    </row>
    <row r="2315" spans="3:3" ht="25.4" customHeight="1">
      <c r="C2315" s="10" ph="1"/>
    </row>
    <row r="2316" spans="3:3" ht="25.4" customHeight="1">
      <c r="C2316" s="10" ph="1"/>
    </row>
    <row r="2317" spans="3:3" ht="25.4" customHeight="1">
      <c r="C2317" s="10" ph="1"/>
    </row>
    <row r="2318" spans="3:3" ht="25.4" customHeight="1">
      <c r="C2318" s="10" ph="1"/>
    </row>
    <row r="2319" spans="3:3" ht="25.4" customHeight="1">
      <c r="C2319" s="10" ph="1"/>
    </row>
    <row r="2320" spans="3:3" ht="25.4" customHeight="1">
      <c r="C2320" s="10" ph="1"/>
    </row>
    <row r="2321" spans="3:3" ht="25.4" customHeight="1">
      <c r="C2321" s="10" ph="1"/>
    </row>
    <row r="2322" spans="3:3" ht="25.4" customHeight="1">
      <c r="C2322" s="10" ph="1"/>
    </row>
    <row r="2323" spans="3:3" ht="25.4" customHeight="1">
      <c r="C2323" s="10" ph="1"/>
    </row>
    <row r="2324" spans="3:3" ht="25.4" customHeight="1">
      <c r="C2324" s="10" ph="1"/>
    </row>
    <row r="2325" spans="3:3" ht="25.4" customHeight="1">
      <c r="C2325" s="10" ph="1"/>
    </row>
    <row r="2326" spans="3:3" ht="25.4" customHeight="1">
      <c r="C2326" s="10" ph="1"/>
    </row>
    <row r="2327" spans="3:3" ht="25.4" customHeight="1">
      <c r="C2327" s="10" ph="1"/>
    </row>
    <row r="2328" spans="3:3" ht="25.4" customHeight="1">
      <c r="C2328" s="10" ph="1"/>
    </row>
    <row r="2329" spans="3:3" ht="25.4" customHeight="1">
      <c r="C2329" s="10" ph="1"/>
    </row>
    <row r="2330" spans="3:3" ht="25.4" customHeight="1">
      <c r="C2330" s="10" ph="1"/>
    </row>
    <row r="2331" spans="3:3" ht="25.4" customHeight="1">
      <c r="C2331" s="10" ph="1"/>
    </row>
    <row r="2332" spans="3:3" ht="25.4" customHeight="1">
      <c r="C2332" s="10" ph="1"/>
    </row>
    <row r="2333" spans="3:3" ht="25.4" customHeight="1">
      <c r="C2333" s="10" ph="1"/>
    </row>
    <row r="2334" spans="3:3" ht="25.4" customHeight="1">
      <c r="C2334" s="10" ph="1"/>
    </row>
    <row r="2335" spans="3:3" ht="25.4" customHeight="1">
      <c r="C2335" s="10" ph="1"/>
    </row>
    <row r="2336" spans="3:3" ht="25.4" customHeight="1">
      <c r="C2336" s="10" ph="1"/>
    </row>
    <row r="2337" spans="3:3" ht="25.4" customHeight="1">
      <c r="C2337" s="10" ph="1"/>
    </row>
    <row r="2338" spans="3:3" ht="25.4" customHeight="1">
      <c r="C2338" s="10" ph="1"/>
    </row>
    <row r="2339" spans="3:3" ht="25.4" customHeight="1">
      <c r="C2339" s="10" ph="1"/>
    </row>
    <row r="2340" spans="3:3" ht="25.4" customHeight="1">
      <c r="C2340" s="10" ph="1"/>
    </row>
    <row r="2341" spans="3:3" ht="25.4" customHeight="1">
      <c r="C2341" s="10" ph="1"/>
    </row>
    <row r="2342" spans="3:3" ht="25.4" customHeight="1">
      <c r="C2342" s="10" ph="1"/>
    </row>
    <row r="2343" spans="3:3" ht="25.4" customHeight="1">
      <c r="C2343" s="10" ph="1"/>
    </row>
    <row r="2344" spans="3:3" ht="25.4" customHeight="1">
      <c r="C2344" s="10" ph="1"/>
    </row>
    <row r="2345" spans="3:3" ht="25.4" customHeight="1">
      <c r="C2345" s="10" ph="1"/>
    </row>
    <row r="2346" spans="3:3" ht="25.4" customHeight="1">
      <c r="C2346" s="10" ph="1"/>
    </row>
    <row r="2347" spans="3:3" ht="25.4" customHeight="1">
      <c r="C2347" s="10" ph="1"/>
    </row>
    <row r="2348" spans="3:3" ht="25.4" customHeight="1">
      <c r="C2348" s="10" ph="1"/>
    </row>
    <row r="2349" spans="3:3" ht="25.4" customHeight="1">
      <c r="C2349" s="10" ph="1"/>
    </row>
    <row r="2350" spans="3:3" ht="25.4" customHeight="1">
      <c r="C2350" s="10" ph="1"/>
    </row>
    <row r="2351" spans="3:3" ht="25.4" customHeight="1">
      <c r="C2351" s="10" ph="1"/>
    </row>
    <row r="2352" spans="3:3" ht="25.4" customHeight="1">
      <c r="C2352" s="10" ph="1"/>
    </row>
    <row r="2353" spans="3:3" ht="25.4" customHeight="1">
      <c r="C2353" s="10" ph="1"/>
    </row>
    <row r="2354" spans="3:3" ht="25.4" customHeight="1">
      <c r="C2354" s="10" ph="1"/>
    </row>
    <row r="2355" spans="3:3" ht="25.4" customHeight="1">
      <c r="C2355" s="10" ph="1"/>
    </row>
    <row r="2356" spans="3:3" ht="25.4" customHeight="1">
      <c r="C2356" s="10" ph="1"/>
    </row>
    <row r="2357" spans="3:3" ht="25.4" customHeight="1">
      <c r="C2357" s="10" ph="1"/>
    </row>
    <row r="2358" spans="3:3" ht="25.4" customHeight="1">
      <c r="C2358" s="10" ph="1"/>
    </row>
    <row r="2359" spans="3:3" ht="25.4" customHeight="1">
      <c r="C2359" s="10" ph="1"/>
    </row>
    <row r="2360" spans="3:3" ht="25.4" customHeight="1">
      <c r="C2360" s="10" ph="1"/>
    </row>
    <row r="2361" spans="3:3" ht="25.4" customHeight="1">
      <c r="C2361" s="10" ph="1"/>
    </row>
    <row r="2362" spans="3:3" ht="25.4" customHeight="1">
      <c r="C2362" s="10" ph="1"/>
    </row>
    <row r="2363" spans="3:3" ht="25.4" customHeight="1">
      <c r="C2363" s="10" ph="1"/>
    </row>
    <row r="2364" spans="3:3" ht="25.4" customHeight="1">
      <c r="C2364" s="10" ph="1"/>
    </row>
    <row r="2365" spans="3:3" ht="25.4" customHeight="1">
      <c r="C2365" s="10" ph="1"/>
    </row>
    <row r="2366" spans="3:3" ht="25.4" customHeight="1">
      <c r="C2366" s="10" ph="1"/>
    </row>
    <row r="2367" spans="3:3" ht="25.4" customHeight="1">
      <c r="C2367" s="10" ph="1"/>
    </row>
    <row r="2368" spans="3:3" ht="25.4" customHeight="1">
      <c r="C2368" s="10" ph="1"/>
    </row>
    <row r="2369" spans="3:3" ht="25.4" customHeight="1">
      <c r="C2369" s="10" ph="1"/>
    </row>
    <row r="2370" spans="3:3" ht="25.4" customHeight="1">
      <c r="C2370" s="10" ph="1"/>
    </row>
    <row r="2371" spans="3:3" ht="25.4" customHeight="1">
      <c r="C2371" s="10" ph="1"/>
    </row>
    <row r="2372" spans="3:3" ht="25.4" customHeight="1">
      <c r="C2372" s="10" ph="1"/>
    </row>
    <row r="2373" spans="3:3" ht="25.4" customHeight="1">
      <c r="C2373" s="10" ph="1"/>
    </row>
    <row r="2374" spans="3:3" ht="25.4" customHeight="1">
      <c r="C2374" s="10" ph="1"/>
    </row>
    <row r="2375" spans="3:3" ht="25.4" customHeight="1">
      <c r="C2375" s="10" ph="1"/>
    </row>
    <row r="2376" spans="3:3" ht="25.4" customHeight="1">
      <c r="C2376" s="10" ph="1"/>
    </row>
    <row r="2377" spans="3:3" ht="25.4" customHeight="1">
      <c r="C2377" s="10" ph="1"/>
    </row>
    <row r="2378" spans="3:3" ht="25.4" customHeight="1">
      <c r="C2378" s="10" ph="1"/>
    </row>
    <row r="2379" spans="3:3" ht="25.4" customHeight="1">
      <c r="C2379" s="10" ph="1"/>
    </row>
    <row r="2380" spans="3:3" ht="25.4" customHeight="1">
      <c r="C2380" s="10" ph="1"/>
    </row>
    <row r="2381" spans="3:3" ht="25.4" customHeight="1">
      <c r="C2381" s="10" ph="1"/>
    </row>
    <row r="2382" spans="3:3" ht="25.4" customHeight="1">
      <c r="C2382" s="10" ph="1"/>
    </row>
    <row r="2383" spans="3:3" ht="25.4" customHeight="1">
      <c r="C2383" s="10" ph="1"/>
    </row>
    <row r="2384" spans="3:3" ht="25.4" customHeight="1">
      <c r="C2384" s="10" ph="1"/>
    </row>
    <row r="2385" spans="3:3" ht="25.4" customHeight="1">
      <c r="C2385" s="10" ph="1"/>
    </row>
    <row r="2386" spans="3:3" ht="25.4" customHeight="1">
      <c r="C2386" s="10" ph="1"/>
    </row>
    <row r="2387" spans="3:3" ht="25.4" customHeight="1">
      <c r="C2387" s="10" ph="1"/>
    </row>
    <row r="2388" spans="3:3" ht="25.4" customHeight="1">
      <c r="C2388" s="10" ph="1"/>
    </row>
    <row r="2389" spans="3:3" ht="25.4" customHeight="1">
      <c r="C2389" s="10" ph="1"/>
    </row>
    <row r="2390" spans="3:3" ht="25.4" customHeight="1">
      <c r="C2390" s="10" ph="1"/>
    </row>
    <row r="2391" spans="3:3" ht="25.4" customHeight="1">
      <c r="C2391" s="10" ph="1"/>
    </row>
    <row r="2392" spans="3:3" ht="25.4" customHeight="1">
      <c r="C2392" s="10" ph="1"/>
    </row>
    <row r="2393" spans="3:3" ht="25.4" customHeight="1">
      <c r="C2393" s="10" ph="1"/>
    </row>
    <row r="2394" spans="3:3" ht="25.4" customHeight="1">
      <c r="C2394" s="10" ph="1"/>
    </row>
    <row r="2395" spans="3:3" ht="25.4" customHeight="1">
      <c r="C2395" s="10" ph="1"/>
    </row>
    <row r="2396" spans="3:3" ht="25.4" customHeight="1">
      <c r="C2396" s="10" ph="1"/>
    </row>
    <row r="2397" spans="3:3" ht="25.4" customHeight="1">
      <c r="C2397" s="10" ph="1"/>
    </row>
    <row r="2398" spans="3:3" ht="25.4" customHeight="1">
      <c r="C2398" s="10" ph="1"/>
    </row>
    <row r="2399" spans="3:3" ht="25.4" customHeight="1">
      <c r="C2399" s="10" ph="1"/>
    </row>
    <row r="2400" spans="3:3" ht="25.4" customHeight="1">
      <c r="C2400" s="10" ph="1"/>
    </row>
    <row r="2401" spans="3:3" ht="25.4" customHeight="1">
      <c r="C2401" s="10" ph="1"/>
    </row>
    <row r="2402" spans="3:3" ht="25.4" customHeight="1">
      <c r="C2402" s="10" ph="1"/>
    </row>
    <row r="2403" spans="3:3" ht="25.4" customHeight="1">
      <c r="C2403" s="10" ph="1"/>
    </row>
    <row r="2404" spans="3:3" ht="25.4" customHeight="1">
      <c r="C2404" s="10" ph="1"/>
    </row>
    <row r="2405" spans="3:3" ht="25.4" customHeight="1">
      <c r="C2405" s="10" ph="1"/>
    </row>
    <row r="2406" spans="3:3" ht="25.4" customHeight="1">
      <c r="C2406" s="10" ph="1"/>
    </row>
    <row r="2407" spans="3:3" ht="25.4" customHeight="1">
      <c r="C2407" s="10" ph="1"/>
    </row>
    <row r="2408" spans="3:3" ht="25.4" customHeight="1">
      <c r="C2408" s="10" ph="1"/>
    </row>
    <row r="2409" spans="3:3" ht="25.4" customHeight="1">
      <c r="C2409" s="10" ph="1"/>
    </row>
    <row r="2410" spans="3:3" ht="25.4" customHeight="1">
      <c r="C2410" s="10" ph="1"/>
    </row>
    <row r="2411" spans="3:3" ht="25.4" customHeight="1">
      <c r="C2411" s="10" ph="1"/>
    </row>
    <row r="2412" spans="3:3" ht="25.4" customHeight="1">
      <c r="C2412" s="10" ph="1"/>
    </row>
    <row r="2413" spans="3:3" ht="25.4" customHeight="1">
      <c r="C2413" s="10" ph="1"/>
    </row>
    <row r="2414" spans="3:3" ht="25.4" customHeight="1">
      <c r="C2414" s="10" ph="1"/>
    </row>
    <row r="2415" spans="3:3" ht="25.4" customHeight="1">
      <c r="C2415" s="10" ph="1"/>
    </row>
    <row r="2416" spans="3:3" ht="25.4" customHeight="1">
      <c r="C2416" s="10" ph="1"/>
    </row>
    <row r="2417" spans="3:3" ht="25.4" customHeight="1">
      <c r="C2417" s="10" ph="1"/>
    </row>
    <row r="2418" spans="3:3" ht="25.4" customHeight="1">
      <c r="C2418" s="10" ph="1"/>
    </row>
    <row r="2419" spans="3:3" ht="25.4" customHeight="1">
      <c r="C2419" s="10" ph="1"/>
    </row>
    <row r="2420" spans="3:3" ht="25.4" customHeight="1">
      <c r="C2420" s="10" ph="1"/>
    </row>
    <row r="2421" spans="3:3" ht="25.4" customHeight="1">
      <c r="C2421" s="10" ph="1"/>
    </row>
    <row r="2422" spans="3:3" ht="25.4" customHeight="1">
      <c r="C2422" s="10" ph="1"/>
    </row>
    <row r="2423" spans="3:3" ht="25.4" customHeight="1">
      <c r="C2423" s="10" ph="1"/>
    </row>
    <row r="2424" spans="3:3" ht="25.4" customHeight="1">
      <c r="C2424" s="10" ph="1"/>
    </row>
    <row r="2425" spans="3:3" ht="25.4" customHeight="1">
      <c r="C2425" s="10" ph="1"/>
    </row>
    <row r="2426" spans="3:3" ht="25.4" customHeight="1">
      <c r="C2426" s="10" ph="1"/>
    </row>
    <row r="2427" spans="3:3" ht="25.4" customHeight="1">
      <c r="C2427" s="10" ph="1"/>
    </row>
    <row r="2428" spans="3:3" ht="25.4" customHeight="1">
      <c r="C2428" s="10" ph="1"/>
    </row>
    <row r="2429" spans="3:3" ht="25.4" customHeight="1">
      <c r="C2429" s="10" ph="1"/>
    </row>
    <row r="2430" spans="3:3" ht="25.4" customHeight="1">
      <c r="C2430" s="10" ph="1"/>
    </row>
    <row r="2431" spans="3:3" ht="25.4" customHeight="1">
      <c r="C2431" s="10" ph="1"/>
    </row>
    <row r="2432" spans="3:3" ht="25.4" customHeight="1">
      <c r="C2432" s="10" ph="1"/>
    </row>
    <row r="2433" spans="3:3" ht="25.4" customHeight="1">
      <c r="C2433" s="10" ph="1"/>
    </row>
    <row r="2434" spans="3:3" ht="25.4" customHeight="1">
      <c r="C2434" s="10" ph="1"/>
    </row>
    <row r="2435" spans="3:3" ht="25.4" customHeight="1">
      <c r="C2435" s="10" ph="1"/>
    </row>
    <row r="2436" spans="3:3" ht="25.4" customHeight="1">
      <c r="C2436" s="10" ph="1"/>
    </row>
    <row r="2437" spans="3:3" ht="25.4" customHeight="1">
      <c r="C2437" s="10" ph="1"/>
    </row>
    <row r="2438" spans="3:3" ht="25.4" customHeight="1">
      <c r="C2438" s="10" ph="1"/>
    </row>
    <row r="2439" spans="3:3" ht="25.4" customHeight="1">
      <c r="C2439" s="10" ph="1"/>
    </row>
    <row r="2440" spans="3:3" ht="25.4" customHeight="1">
      <c r="C2440" s="10" ph="1"/>
    </row>
    <row r="2441" spans="3:3" ht="25.4" customHeight="1">
      <c r="C2441" s="10" ph="1"/>
    </row>
    <row r="2442" spans="3:3" ht="25.4" customHeight="1">
      <c r="C2442" s="10" ph="1"/>
    </row>
    <row r="2443" spans="3:3" ht="25.4" customHeight="1">
      <c r="C2443" s="10" ph="1"/>
    </row>
    <row r="2444" spans="3:3" ht="25.4" customHeight="1">
      <c r="C2444" s="10" ph="1"/>
    </row>
    <row r="2445" spans="3:3" ht="25.4" customHeight="1">
      <c r="C2445" s="10" ph="1"/>
    </row>
    <row r="2446" spans="3:3" ht="25.4" customHeight="1">
      <c r="C2446" s="10" ph="1"/>
    </row>
    <row r="2447" spans="3:3" ht="25.4" customHeight="1">
      <c r="C2447" s="10" ph="1"/>
    </row>
    <row r="2448" spans="3:3" ht="25.4" customHeight="1">
      <c r="C2448" s="10" ph="1"/>
    </row>
    <row r="2449" spans="3:3" ht="25.4" customHeight="1">
      <c r="C2449" s="10" ph="1"/>
    </row>
    <row r="2450" spans="3:3" ht="25.4" customHeight="1">
      <c r="C2450" s="10" ph="1"/>
    </row>
    <row r="2451" spans="3:3" ht="25.4" customHeight="1">
      <c r="C2451" s="10" ph="1"/>
    </row>
    <row r="2452" spans="3:3" ht="25.4" customHeight="1">
      <c r="C2452" s="10" ph="1"/>
    </row>
    <row r="2453" spans="3:3" ht="25.4" customHeight="1">
      <c r="C2453" s="10" ph="1"/>
    </row>
    <row r="2454" spans="3:3" ht="25.4" customHeight="1">
      <c r="C2454" s="10" ph="1"/>
    </row>
    <row r="2455" spans="3:3" ht="25.4" customHeight="1">
      <c r="C2455" s="10" ph="1"/>
    </row>
    <row r="2456" spans="3:3" ht="25.4" customHeight="1">
      <c r="C2456" s="10" ph="1"/>
    </row>
    <row r="2457" spans="3:3" ht="25.4" customHeight="1">
      <c r="C2457" s="10" ph="1"/>
    </row>
    <row r="2458" spans="3:3" ht="25.4" customHeight="1">
      <c r="C2458" s="10" ph="1"/>
    </row>
    <row r="2459" spans="3:3" ht="25.4" customHeight="1">
      <c r="C2459" s="10" ph="1"/>
    </row>
    <row r="2460" spans="3:3" ht="25.4" customHeight="1">
      <c r="C2460" s="10" ph="1"/>
    </row>
    <row r="2461" spans="3:3" ht="25.4" customHeight="1">
      <c r="C2461" s="10" ph="1"/>
    </row>
    <row r="2462" spans="3:3" ht="25.4" customHeight="1">
      <c r="C2462" s="10" ph="1"/>
    </row>
    <row r="2463" spans="3:3" ht="25.4" customHeight="1">
      <c r="C2463" s="10" ph="1"/>
    </row>
    <row r="2464" spans="3:3" ht="25.4" customHeight="1">
      <c r="C2464" s="10" ph="1"/>
    </row>
    <row r="2465" spans="3:3" ht="25.4" customHeight="1">
      <c r="C2465" s="10" ph="1"/>
    </row>
    <row r="2466" spans="3:3" ht="25.4" customHeight="1">
      <c r="C2466" s="10" ph="1"/>
    </row>
    <row r="2467" spans="3:3" ht="25.4" customHeight="1">
      <c r="C2467" s="10" ph="1"/>
    </row>
    <row r="2468" spans="3:3" ht="25.4" customHeight="1">
      <c r="C2468" s="10" ph="1"/>
    </row>
    <row r="2469" spans="3:3" ht="25.4" customHeight="1">
      <c r="C2469" s="10" ph="1"/>
    </row>
    <row r="2470" spans="3:3" ht="25.4" customHeight="1">
      <c r="C2470" s="10" ph="1"/>
    </row>
    <row r="2471" spans="3:3" ht="25.4" customHeight="1">
      <c r="C2471" s="10" ph="1"/>
    </row>
    <row r="2472" spans="3:3" ht="25.4" customHeight="1">
      <c r="C2472" s="10" ph="1"/>
    </row>
    <row r="2473" spans="3:3" ht="25.4" customHeight="1">
      <c r="C2473" s="10" ph="1"/>
    </row>
    <row r="2474" spans="3:3" ht="25.4" customHeight="1">
      <c r="C2474" s="10" ph="1"/>
    </row>
    <row r="2475" spans="3:3" ht="25.4" customHeight="1">
      <c r="C2475" s="10" ph="1"/>
    </row>
    <row r="2476" spans="3:3" ht="25.4" customHeight="1">
      <c r="C2476" s="10" ph="1"/>
    </row>
    <row r="2477" spans="3:3" ht="25.4" customHeight="1">
      <c r="C2477" s="10" ph="1"/>
    </row>
    <row r="2478" spans="3:3" ht="25.4" customHeight="1">
      <c r="C2478" s="10" ph="1"/>
    </row>
    <row r="2479" spans="3:3" ht="25.4" customHeight="1">
      <c r="C2479" s="10" ph="1"/>
    </row>
    <row r="2480" spans="3:3" ht="25.4" customHeight="1">
      <c r="C2480" s="10" ph="1"/>
    </row>
    <row r="2481" spans="3:3" ht="25.4" customHeight="1">
      <c r="C2481" s="10" ph="1"/>
    </row>
    <row r="2482" spans="3:3" ht="25.4" customHeight="1">
      <c r="C2482" s="10" ph="1"/>
    </row>
    <row r="2483" spans="3:3" ht="25.4" customHeight="1">
      <c r="C2483" s="10" ph="1"/>
    </row>
    <row r="2484" spans="3:3" ht="25.4" customHeight="1">
      <c r="C2484" s="10" ph="1"/>
    </row>
    <row r="2485" spans="3:3" ht="25.4" customHeight="1">
      <c r="C2485" s="10" ph="1"/>
    </row>
    <row r="2486" spans="3:3" ht="25.4" customHeight="1">
      <c r="C2486" s="10" ph="1"/>
    </row>
    <row r="2487" spans="3:3" ht="25.4" customHeight="1">
      <c r="C2487" s="10" ph="1"/>
    </row>
    <row r="2488" spans="3:3" ht="25.4" customHeight="1">
      <c r="C2488" s="10" ph="1"/>
    </row>
    <row r="2489" spans="3:3" ht="25.4" customHeight="1">
      <c r="C2489" s="10" ph="1"/>
    </row>
    <row r="2490" spans="3:3" ht="25.4" customHeight="1">
      <c r="C2490" s="10" ph="1"/>
    </row>
    <row r="2491" spans="3:3" ht="25.4" customHeight="1">
      <c r="C2491" s="10" ph="1"/>
    </row>
    <row r="2492" spans="3:3" ht="25.4" customHeight="1">
      <c r="C2492" s="10" ph="1"/>
    </row>
    <row r="2493" spans="3:3" ht="25.4" customHeight="1">
      <c r="C2493" s="10" ph="1"/>
    </row>
    <row r="2494" spans="3:3" ht="25.4" customHeight="1">
      <c r="C2494" s="10" ph="1"/>
    </row>
    <row r="2495" spans="3:3" ht="25.4" customHeight="1">
      <c r="C2495" s="10" ph="1"/>
    </row>
    <row r="2496" spans="3:3" ht="25.4" customHeight="1">
      <c r="C2496" s="10" ph="1"/>
    </row>
    <row r="2497" spans="3:3" ht="25.4" customHeight="1">
      <c r="C2497" s="10" ph="1"/>
    </row>
    <row r="2498" spans="3:3" ht="25.4" customHeight="1">
      <c r="C2498" s="10" ph="1"/>
    </row>
    <row r="2499" spans="3:3" ht="25.4" customHeight="1">
      <c r="C2499" s="10" ph="1"/>
    </row>
    <row r="2500" spans="3:3" ht="25.4" customHeight="1">
      <c r="C2500" s="10" ph="1"/>
    </row>
    <row r="2501" spans="3:3" ht="25.4" customHeight="1">
      <c r="C2501" s="10" ph="1"/>
    </row>
    <row r="2502" spans="3:3" ht="25.4" customHeight="1">
      <c r="C2502" s="10" ph="1"/>
    </row>
    <row r="2503" spans="3:3" ht="25.4" customHeight="1">
      <c r="C2503" s="10" ph="1"/>
    </row>
    <row r="2504" spans="3:3" ht="25.4" customHeight="1">
      <c r="C2504" s="10" ph="1"/>
    </row>
    <row r="2505" spans="3:3" ht="25.4" customHeight="1">
      <c r="C2505" s="10" ph="1"/>
    </row>
    <row r="2506" spans="3:3" ht="25.4" customHeight="1">
      <c r="C2506" s="10" ph="1"/>
    </row>
    <row r="2507" spans="3:3" ht="25.4" customHeight="1">
      <c r="C2507" s="10" ph="1"/>
    </row>
    <row r="2508" spans="3:3" ht="25.4" customHeight="1">
      <c r="C2508" s="10" ph="1"/>
    </row>
    <row r="2509" spans="3:3" ht="25.4" customHeight="1">
      <c r="C2509" s="10" ph="1"/>
    </row>
    <row r="2510" spans="3:3" ht="25.4" customHeight="1">
      <c r="C2510" s="10" ph="1"/>
    </row>
    <row r="2511" spans="3:3" ht="25.4" customHeight="1">
      <c r="C2511" s="10" ph="1"/>
    </row>
    <row r="2512" spans="3:3" ht="25.4" customHeight="1">
      <c r="C2512" s="10" ph="1"/>
    </row>
    <row r="2513" spans="3:3" ht="25.4" customHeight="1">
      <c r="C2513" s="10" ph="1"/>
    </row>
    <row r="2514" spans="3:3" ht="25.4" customHeight="1">
      <c r="C2514" s="10" ph="1"/>
    </row>
    <row r="2515" spans="3:3" ht="25.4" customHeight="1">
      <c r="C2515" s="10" ph="1"/>
    </row>
    <row r="2516" spans="3:3" ht="25.4" customHeight="1">
      <c r="C2516" s="10" ph="1"/>
    </row>
    <row r="2517" spans="3:3" ht="25.4" customHeight="1">
      <c r="C2517" s="10" ph="1"/>
    </row>
    <row r="2518" spans="3:3" ht="25.4" customHeight="1">
      <c r="C2518" s="10" ph="1"/>
    </row>
    <row r="2519" spans="3:3" ht="25.4" customHeight="1">
      <c r="C2519" s="10" ph="1"/>
    </row>
    <row r="2520" spans="3:3" ht="25.4" customHeight="1">
      <c r="C2520" s="10" ph="1"/>
    </row>
    <row r="2521" spans="3:3" ht="25.4" customHeight="1">
      <c r="C2521" s="10" ph="1"/>
    </row>
    <row r="2522" spans="3:3" ht="25.4" customHeight="1">
      <c r="C2522" s="10" ph="1"/>
    </row>
    <row r="2523" spans="3:3" ht="25.4" customHeight="1">
      <c r="C2523" s="10" ph="1"/>
    </row>
    <row r="2524" spans="3:3" ht="25.4" customHeight="1">
      <c r="C2524" s="10" ph="1"/>
    </row>
    <row r="2525" spans="3:3" ht="25.4" customHeight="1">
      <c r="C2525" s="10" ph="1"/>
    </row>
    <row r="2526" spans="3:3" ht="25.4" customHeight="1">
      <c r="C2526" s="10" ph="1"/>
    </row>
    <row r="2527" spans="3:3" ht="25.4" customHeight="1">
      <c r="C2527" s="10" ph="1"/>
    </row>
    <row r="2528" spans="3:3" ht="25.4" customHeight="1">
      <c r="C2528" s="10" ph="1"/>
    </row>
    <row r="2529" spans="3:3" ht="25.4" customHeight="1">
      <c r="C2529" s="10" ph="1"/>
    </row>
    <row r="2530" spans="3:3" ht="25.4" customHeight="1">
      <c r="C2530" s="10" ph="1"/>
    </row>
    <row r="2531" spans="3:3" ht="25.4" customHeight="1">
      <c r="C2531" s="10" ph="1"/>
    </row>
    <row r="2532" spans="3:3" ht="25.4" customHeight="1">
      <c r="C2532" s="10" ph="1"/>
    </row>
    <row r="2533" spans="3:3" ht="25.4" customHeight="1">
      <c r="C2533" s="10" ph="1"/>
    </row>
    <row r="2534" spans="3:3" ht="25.4" customHeight="1">
      <c r="C2534" s="10" ph="1"/>
    </row>
    <row r="2535" spans="3:3" ht="25.4" customHeight="1">
      <c r="C2535" s="10" ph="1"/>
    </row>
    <row r="2536" spans="3:3" ht="25.4" customHeight="1">
      <c r="C2536" s="10" ph="1"/>
    </row>
    <row r="2537" spans="3:3" ht="25.4" customHeight="1">
      <c r="C2537" s="10" ph="1"/>
    </row>
    <row r="2538" spans="3:3" ht="25.4" customHeight="1">
      <c r="C2538" s="10" ph="1"/>
    </row>
    <row r="2539" spans="3:3" ht="25.4" customHeight="1">
      <c r="C2539" s="10" ph="1"/>
    </row>
    <row r="2540" spans="3:3" ht="25.4" customHeight="1">
      <c r="C2540" s="10" ph="1"/>
    </row>
    <row r="2541" spans="3:3" ht="25.4" customHeight="1">
      <c r="C2541" s="10" ph="1"/>
    </row>
    <row r="2542" spans="3:3" ht="25.4" customHeight="1">
      <c r="C2542" s="10" ph="1"/>
    </row>
    <row r="2543" spans="3:3" ht="25.4" customHeight="1">
      <c r="C2543" s="10" ph="1"/>
    </row>
    <row r="2544" spans="3:3" ht="25.4" customHeight="1">
      <c r="C2544" s="10" ph="1"/>
    </row>
    <row r="2545" spans="3:3" ht="25.4" customHeight="1">
      <c r="C2545" s="10" ph="1"/>
    </row>
    <row r="2546" spans="3:3" ht="25.4" customHeight="1">
      <c r="C2546" s="10" ph="1"/>
    </row>
    <row r="2547" spans="3:3" ht="25.4" customHeight="1">
      <c r="C2547" s="10" ph="1"/>
    </row>
    <row r="2548" spans="3:3" ht="25.4" customHeight="1">
      <c r="C2548" s="10" ph="1"/>
    </row>
    <row r="2549" spans="3:3" ht="25.4" customHeight="1">
      <c r="C2549" s="10" ph="1"/>
    </row>
    <row r="2550" spans="3:3" ht="25.4" customHeight="1">
      <c r="C2550" s="10" ph="1"/>
    </row>
    <row r="2551" spans="3:3" ht="25.4" customHeight="1">
      <c r="C2551" s="10" ph="1"/>
    </row>
    <row r="2552" spans="3:3" ht="25.4" customHeight="1">
      <c r="C2552" s="10" ph="1"/>
    </row>
    <row r="2553" spans="3:3" ht="25.4" customHeight="1">
      <c r="C2553" s="10" ph="1"/>
    </row>
    <row r="2554" spans="3:3" ht="25.4" customHeight="1">
      <c r="C2554" s="10" ph="1"/>
    </row>
    <row r="2555" spans="3:3" ht="25.4" customHeight="1">
      <c r="C2555" s="10" ph="1"/>
    </row>
    <row r="2556" spans="3:3" ht="25.4" customHeight="1">
      <c r="C2556" s="10" ph="1"/>
    </row>
    <row r="2557" spans="3:3" ht="25.4" customHeight="1">
      <c r="C2557" s="10" ph="1"/>
    </row>
    <row r="2558" spans="3:3" ht="25.4" customHeight="1">
      <c r="C2558" s="10" ph="1"/>
    </row>
    <row r="2559" spans="3:3" ht="25.4" customHeight="1">
      <c r="C2559" s="10" ph="1"/>
    </row>
    <row r="2560" spans="3:3" ht="25.4" customHeight="1">
      <c r="C2560" s="10" ph="1"/>
    </row>
    <row r="2561" spans="3:3" ht="25.4" customHeight="1">
      <c r="C2561" s="10" ph="1"/>
    </row>
    <row r="2562" spans="3:3" ht="25.4" customHeight="1">
      <c r="C2562" s="10" ph="1"/>
    </row>
    <row r="2563" spans="3:3" ht="25.4" customHeight="1">
      <c r="C2563" s="10" ph="1"/>
    </row>
    <row r="2564" spans="3:3" ht="25.4" customHeight="1">
      <c r="C2564" s="10" ph="1"/>
    </row>
    <row r="2565" spans="3:3" ht="25.4" customHeight="1">
      <c r="C2565" s="10" ph="1"/>
    </row>
    <row r="2566" spans="3:3" ht="25.4" customHeight="1">
      <c r="C2566" s="10" ph="1"/>
    </row>
    <row r="2567" spans="3:3" ht="25.4" customHeight="1">
      <c r="C2567" s="10" ph="1"/>
    </row>
    <row r="2568" spans="3:3" ht="25.4" customHeight="1">
      <c r="C2568" s="10" ph="1"/>
    </row>
    <row r="2569" spans="3:3" ht="25.4" customHeight="1">
      <c r="C2569" s="10" ph="1"/>
    </row>
    <row r="2570" spans="3:3" ht="25.4" customHeight="1">
      <c r="C2570" s="10" ph="1"/>
    </row>
    <row r="2571" spans="3:3" ht="25.4" customHeight="1">
      <c r="C2571" s="10" ph="1"/>
    </row>
    <row r="2572" spans="3:3" ht="25.4" customHeight="1">
      <c r="C2572" s="10" ph="1"/>
    </row>
    <row r="2573" spans="3:3" ht="25.4" customHeight="1">
      <c r="C2573" s="10" ph="1"/>
    </row>
    <row r="2574" spans="3:3" ht="25.4" customHeight="1">
      <c r="C2574" s="10" ph="1"/>
    </row>
    <row r="2575" spans="3:3" ht="25.4" customHeight="1">
      <c r="C2575" s="10" ph="1"/>
    </row>
    <row r="2576" spans="3:3" ht="25.4" customHeight="1">
      <c r="C2576" s="10" ph="1"/>
    </row>
    <row r="2577" spans="3:3" ht="25.4" customHeight="1">
      <c r="C2577" s="10" ph="1"/>
    </row>
    <row r="2578" spans="3:3" ht="25.4" customHeight="1">
      <c r="C2578" s="10" ph="1"/>
    </row>
    <row r="2579" spans="3:3" ht="25.4" customHeight="1">
      <c r="C2579" s="10" ph="1"/>
    </row>
    <row r="2580" spans="3:3" ht="25.4" customHeight="1">
      <c r="C2580" s="10" ph="1"/>
    </row>
    <row r="2581" spans="3:3" ht="25.4" customHeight="1">
      <c r="C2581" s="10" ph="1"/>
    </row>
    <row r="2582" spans="3:3" ht="25.4" customHeight="1">
      <c r="C2582" s="10" ph="1"/>
    </row>
    <row r="2583" spans="3:3" ht="25.4" customHeight="1">
      <c r="C2583" s="10" ph="1"/>
    </row>
    <row r="2584" spans="3:3" ht="25.4" customHeight="1">
      <c r="C2584" s="10" ph="1"/>
    </row>
    <row r="2585" spans="3:3" ht="25.4" customHeight="1">
      <c r="C2585" s="10" ph="1"/>
    </row>
    <row r="2586" spans="3:3" ht="25.4" customHeight="1">
      <c r="C2586" s="10" ph="1"/>
    </row>
    <row r="2587" spans="3:3" ht="25.4" customHeight="1">
      <c r="C2587" s="10" ph="1"/>
    </row>
    <row r="2588" spans="3:3" ht="25.4" customHeight="1">
      <c r="C2588" s="10" ph="1"/>
    </row>
    <row r="2589" spans="3:3" ht="25.4" customHeight="1">
      <c r="C2589" s="10" ph="1"/>
    </row>
    <row r="2590" spans="3:3" ht="25.4" customHeight="1">
      <c r="C2590" s="10" ph="1"/>
    </row>
    <row r="2591" spans="3:3" ht="25.4" customHeight="1">
      <c r="C2591" s="10" ph="1"/>
    </row>
    <row r="2592" spans="3:3" ht="25.4" customHeight="1">
      <c r="C2592" s="10" ph="1"/>
    </row>
    <row r="2593" spans="3:3" ht="25.4" customHeight="1">
      <c r="C2593" s="10" ph="1"/>
    </row>
    <row r="2594" spans="3:3" ht="25.4" customHeight="1">
      <c r="C2594" s="10" ph="1"/>
    </row>
    <row r="2595" spans="3:3" ht="25.4" customHeight="1">
      <c r="C2595" s="10" ph="1"/>
    </row>
    <row r="2596" spans="3:3" ht="25.4" customHeight="1">
      <c r="C2596" s="10" ph="1"/>
    </row>
    <row r="2597" spans="3:3" ht="25.4" customHeight="1">
      <c r="C2597" s="10" ph="1"/>
    </row>
    <row r="2598" spans="3:3" ht="25.4" customHeight="1">
      <c r="C2598" s="10" ph="1"/>
    </row>
    <row r="2599" spans="3:3" ht="25.4" customHeight="1">
      <c r="C2599" s="10" ph="1"/>
    </row>
    <row r="2600" spans="3:3" ht="25.4" customHeight="1">
      <c r="C2600" s="10" ph="1"/>
    </row>
    <row r="2601" spans="3:3" ht="25.4" customHeight="1">
      <c r="C2601" s="10" ph="1"/>
    </row>
    <row r="2602" spans="3:3" ht="25.4" customHeight="1">
      <c r="C2602" s="10" ph="1"/>
    </row>
    <row r="2603" spans="3:3" ht="25.4" customHeight="1">
      <c r="C2603" s="10" ph="1"/>
    </row>
    <row r="2604" spans="3:3" ht="25.4" customHeight="1">
      <c r="C2604" s="10" ph="1"/>
    </row>
    <row r="2605" spans="3:3" ht="25.4" customHeight="1">
      <c r="C2605" s="10" ph="1"/>
    </row>
    <row r="2606" spans="3:3" ht="25.4" customHeight="1">
      <c r="C2606" s="10" ph="1"/>
    </row>
    <row r="2607" spans="3:3" ht="25.4" customHeight="1">
      <c r="C2607" s="10" ph="1"/>
    </row>
    <row r="2608" spans="3:3" ht="25.4" customHeight="1">
      <c r="C2608" s="10" ph="1"/>
    </row>
    <row r="2609" spans="3:3" ht="25.4" customHeight="1">
      <c r="C2609" s="10" ph="1"/>
    </row>
    <row r="2610" spans="3:3" ht="25.4" customHeight="1">
      <c r="C2610" s="10" ph="1"/>
    </row>
    <row r="2611" spans="3:3" ht="25.4" customHeight="1">
      <c r="C2611" s="10" ph="1"/>
    </row>
    <row r="2612" spans="3:3" ht="25.4" customHeight="1">
      <c r="C2612" s="10" ph="1"/>
    </row>
    <row r="2613" spans="3:3" ht="25.4" customHeight="1">
      <c r="C2613" s="10" ph="1"/>
    </row>
    <row r="2614" spans="3:3" ht="25.4" customHeight="1">
      <c r="C2614" s="10" ph="1"/>
    </row>
    <row r="2615" spans="3:3" ht="25.4" customHeight="1">
      <c r="C2615" s="10" ph="1"/>
    </row>
    <row r="2616" spans="3:3" ht="25.4" customHeight="1">
      <c r="C2616" s="10" ph="1"/>
    </row>
    <row r="2617" spans="3:3" ht="25.4" customHeight="1">
      <c r="C2617" s="10" ph="1"/>
    </row>
    <row r="2618" spans="3:3" ht="25.4" customHeight="1">
      <c r="C2618" s="10" ph="1"/>
    </row>
    <row r="2619" spans="3:3" ht="25.4" customHeight="1">
      <c r="C2619" s="10" ph="1"/>
    </row>
    <row r="2620" spans="3:3" ht="25.4" customHeight="1">
      <c r="C2620" s="10" ph="1"/>
    </row>
    <row r="2621" spans="3:3" ht="25.4" customHeight="1">
      <c r="C2621" s="10" ph="1"/>
    </row>
    <row r="2622" spans="3:3" ht="25.4" customHeight="1">
      <c r="C2622" s="10" ph="1"/>
    </row>
    <row r="2623" spans="3:3" ht="25.4" customHeight="1">
      <c r="C2623" s="10" ph="1"/>
    </row>
    <row r="2624" spans="3:3" ht="25.4" customHeight="1">
      <c r="C2624" s="10" ph="1"/>
    </row>
    <row r="2625" spans="3:3" ht="25.4" customHeight="1">
      <c r="C2625" s="10" ph="1"/>
    </row>
    <row r="2626" spans="3:3" ht="25.4" customHeight="1">
      <c r="C2626" s="10" ph="1"/>
    </row>
    <row r="2627" spans="3:3" ht="25.4" customHeight="1">
      <c r="C2627" s="10" ph="1"/>
    </row>
    <row r="2628" spans="3:3" ht="25.4" customHeight="1">
      <c r="C2628" s="10" ph="1"/>
    </row>
    <row r="2629" spans="3:3" ht="25.4" customHeight="1">
      <c r="C2629" s="10" ph="1"/>
    </row>
    <row r="2630" spans="3:3" ht="25.4" customHeight="1">
      <c r="C2630" s="10" ph="1"/>
    </row>
    <row r="2631" spans="3:3" ht="25.4" customHeight="1">
      <c r="C2631" s="10" ph="1"/>
    </row>
    <row r="2632" spans="3:3" ht="25.4" customHeight="1">
      <c r="C2632" s="10" ph="1"/>
    </row>
    <row r="2633" spans="3:3" ht="25.4" customHeight="1">
      <c r="C2633" s="10" ph="1"/>
    </row>
    <row r="2634" spans="3:3" ht="25.4" customHeight="1">
      <c r="C2634" s="10" ph="1"/>
    </row>
    <row r="2635" spans="3:3" ht="25.4" customHeight="1">
      <c r="C2635" s="10" ph="1"/>
    </row>
    <row r="2636" spans="3:3" ht="25.4" customHeight="1">
      <c r="C2636" s="10" ph="1"/>
    </row>
    <row r="2637" spans="3:3" ht="25.4" customHeight="1">
      <c r="C2637" s="10" ph="1"/>
    </row>
    <row r="2638" spans="3:3" ht="25.4" customHeight="1">
      <c r="C2638" s="10" ph="1"/>
    </row>
    <row r="2639" spans="3:3" ht="25.4" customHeight="1">
      <c r="C2639" s="10" ph="1"/>
    </row>
    <row r="2640" spans="3:3" ht="25.4" customHeight="1">
      <c r="C2640" s="10" ph="1"/>
    </row>
    <row r="2641" spans="3:3" ht="25.4" customHeight="1">
      <c r="C2641" s="10" ph="1"/>
    </row>
    <row r="2642" spans="3:3" ht="25.4" customHeight="1">
      <c r="C2642" s="10" ph="1"/>
    </row>
    <row r="2643" spans="3:3" ht="25.4" customHeight="1">
      <c r="C2643" s="10" ph="1"/>
    </row>
    <row r="2644" spans="3:3" ht="25.4" customHeight="1">
      <c r="C2644" s="10" ph="1"/>
    </row>
    <row r="2645" spans="3:3" ht="25.4" customHeight="1">
      <c r="C2645" s="10" ph="1"/>
    </row>
    <row r="2646" spans="3:3" ht="25.4" customHeight="1">
      <c r="C2646" s="10" ph="1"/>
    </row>
    <row r="2647" spans="3:3" ht="25.4" customHeight="1">
      <c r="C2647" s="10" ph="1"/>
    </row>
    <row r="2648" spans="3:3" ht="25.4" customHeight="1">
      <c r="C2648" s="10" ph="1"/>
    </row>
    <row r="2649" spans="3:3" ht="25.4" customHeight="1">
      <c r="C2649" s="10" ph="1"/>
    </row>
    <row r="2650" spans="3:3" ht="25.4" customHeight="1">
      <c r="C2650" s="10" ph="1"/>
    </row>
    <row r="2651" spans="3:3" ht="25.4" customHeight="1">
      <c r="C2651" s="10" ph="1"/>
    </row>
    <row r="2652" spans="3:3" ht="25.4" customHeight="1">
      <c r="C2652" s="10" ph="1"/>
    </row>
    <row r="2653" spans="3:3" ht="25.4" customHeight="1">
      <c r="C2653" s="10" ph="1"/>
    </row>
    <row r="2654" spans="3:3" ht="25.4" customHeight="1">
      <c r="C2654" s="10" ph="1"/>
    </row>
    <row r="2655" spans="3:3" ht="25.4" customHeight="1">
      <c r="C2655" s="10" ph="1"/>
    </row>
    <row r="2656" spans="3:3" ht="25.4" customHeight="1">
      <c r="C2656" s="10" ph="1"/>
    </row>
    <row r="2657" spans="3:3" ht="25.4" customHeight="1">
      <c r="C2657" s="10" ph="1"/>
    </row>
    <row r="2658" spans="3:3" ht="25.4" customHeight="1">
      <c r="C2658" s="10" ph="1"/>
    </row>
    <row r="2659" spans="3:3" ht="25.4" customHeight="1">
      <c r="C2659" s="10" ph="1"/>
    </row>
    <row r="2660" spans="3:3" ht="25.4" customHeight="1">
      <c r="C2660" s="10" ph="1"/>
    </row>
    <row r="2661" spans="3:3" ht="25.4" customHeight="1">
      <c r="C2661" s="10" ph="1"/>
    </row>
    <row r="2662" spans="3:3" ht="25.4" customHeight="1">
      <c r="C2662" s="10" ph="1"/>
    </row>
    <row r="2663" spans="3:3" ht="25.4" customHeight="1">
      <c r="C2663" s="10" ph="1"/>
    </row>
    <row r="2664" spans="3:3" ht="25.4" customHeight="1">
      <c r="C2664" s="10" ph="1"/>
    </row>
    <row r="2665" spans="3:3" ht="25.4" customHeight="1">
      <c r="C2665" s="10" ph="1"/>
    </row>
    <row r="2666" spans="3:3" ht="25.4" customHeight="1">
      <c r="C2666" s="10" ph="1"/>
    </row>
    <row r="2667" spans="3:3" ht="25.4" customHeight="1">
      <c r="C2667" s="10" ph="1"/>
    </row>
    <row r="2668" spans="3:3" ht="25.4" customHeight="1">
      <c r="C2668" s="10" ph="1"/>
    </row>
    <row r="2669" spans="3:3" ht="25.4" customHeight="1">
      <c r="C2669" s="10" ph="1"/>
    </row>
    <row r="2670" spans="3:3" ht="25.4" customHeight="1">
      <c r="C2670" s="10" ph="1"/>
    </row>
    <row r="2671" spans="3:3" ht="25.4" customHeight="1">
      <c r="C2671" s="10" ph="1"/>
    </row>
    <row r="2672" spans="3:3" ht="25.4" customHeight="1">
      <c r="C2672" s="10" ph="1"/>
    </row>
    <row r="2673" spans="3:3" ht="25.4" customHeight="1">
      <c r="C2673" s="10" ph="1"/>
    </row>
    <row r="2674" spans="3:3" ht="25.4" customHeight="1">
      <c r="C2674" s="10" ph="1"/>
    </row>
    <row r="2675" spans="3:3" ht="25.4" customHeight="1">
      <c r="C2675" s="10" ph="1"/>
    </row>
    <row r="2676" spans="3:3" ht="25.4" customHeight="1">
      <c r="C2676" s="10" ph="1"/>
    </row>
    <row r="2677" spans="3:3" ht="25.4" customHeight="1">
      <c r="C2677" s="10" ph="1"/>
    </row>
    <row r="2678" spans="3:3" ht="25.4" customHeight="1">
      <c r="C2678" s="10" ph="1"/>
    </row>
    <row r="2679" spans="3:3" ht="25.4" customHeight="1">
      <c r="C2679" s="10" ph="1"/>
    </row>
    <row r="2680" spans="3:3" ht="25.4" customHeight="1">
      <c r="C2680" s="10" ph="1"/>
    </row>
    <row r="2681" spans="3:3" ht="25.4" customHeight="1">
      <c r="C2681" s="10" ph="1"/>
    </row>
    <row r="2682" spans="3:3" ht="25.4" customHeight="1">
      <c r="C2682" s="10" ph="1"/>
    </row>
    <row r="2683" spans="3:3" ht="25.4" customHeight="1">
      <c r="C2683" s="10" ph="1"/>
    </row>
    <row r="2684" spans="3:3" ht="25.4" customHeight="1">
      <c r="C2684" s="10" ph="1"/>
    </row>
    <row r="2685" spans="3:3" ht="25.4" customHeight="1">
      <c r="C2685" s="10" ph="1"/>
    </row>
    <row r="2686" spans="3:3" ht="25.4" customHeight="1">
      <c r="C2686" s="10" ph="1"/>
    </row>
    <row r="2687" spans="3:3" ht="25.4" customHeight="1">
      <c r="C2687" s="10" ph="1"/>
    </row>
    <row r="2688" spans="3:3" ht="25.4" customHeight="1">
      <c r="C2688" s="10" ph="1"/>
    </row>
    <row r="2689" spans="3:3" ht="25.4" customHeight="1">
      <c r="C2689" s="10" ph="1"/>
    </row>
    <row r="2690" spans="3:3" ht="25.4" customHeight="1">
      <c r="C2690" s="10" ph="1"/>
    </row>
    <row r="2691" spans="3:3" ht="25.4" customHeight="1">
      <c r="C2691" s="10" ph="1"/>
    </row>
    <row r="2692" spans="3:3" ht="25.4" customHeight="1">
      <c r="C2692" s="10" ph="1"/>
    </row>
    <row r="2693" spans="3:3" ht="25.4" customHeight="1">
      <c r="C2693" s="10" ph="1"/>
    </row>
    <row r="2694" spans="3:3" ht="25.4" customHeight="1">
      <c r="C2694" s="10" ph="1"/>
    </row>
    <row r="2695" spans="3:3" ht="25.4" customHeight="1">
      <c r="C2695" s="10" ph="1"/>
    </row>
    <row r="2696" spans="3:3" ht="25.4" customHeight="1">
      <c r="C2696" s="10" ph="1"/>
    </row>
    <row r="2697" spans="3:3" ht="25.4" customHeight="1">
      <c r="C2697" s="10" ph="1"/>
    </row>
    <row r="2698" spans="3:3" ht="25.4" customHeight="1">
      <c r="C2698" s="10" ph="1"/>
    </row>
    <row r="2699" spans="3:3" ht="25.4" customHeight="1">
      <c r="C2699" s="10" ph="1"/>
    </row>
    <row r="2700" spans="3:3" ht="25.4" customHeight="1">
      <c r="C2700" s="10" ph="1"/>
    </row>
    <row r="2701" spans="3:3" ht="25.4" customHeight="1">
      <c r="C2701" s="10" ph="1"/>
    </row>
    <row r="2702" spans="3:3" ht="25.4" customHeight="1">
      <c r="C2702" s="10" ph="1"/>
    </row>
    <row r="2703" spans="3:3" ht="25.4" customHeight="1">
      <c r="C2703" s="10" ph="1"/>
    </row>
    <row r="2704" spans="3:3" ht="25.4" customHeight="1">
      <c r="C2704" s="10" ph="1"/>
    </row>
    <row r="2705" spans="3:3" ht="25.4" customHeight="1">
      <c r="C2705" s="10" ph="1"/>
    </row>
    <row r="2706" spans="3:3" ht="25.4" customHeight="1">
      <c r="C2706" s="10" ph="1"/>
    </row>
    <row r="2707" spans="3:3" ht="25.4" customHeight="1">
      <c r="C2707" s="10" ph="1"/>
    </row>
    <row r="2708" spans="3:3" ht="25.4" customHeight="1">
      <c r="C2708" s="10" ph="1"/>
    </row>
    <row r="2709" spans="3:3" ht="25.4" customHeight="1">
      <c r="C2709" s="10" ph="1"/>
    </row>
    <row r="2710" spans="3:3" ht="25.4" customHeight="1">
      <c r="C2710" s="10" ph="1"/>
    </row>
    <row r="2711" spans="3:3" ht="25.4" customHeight="1">
      <c r="C2711" s="10" ph="1"/>
    </row>
    <row r="2712" spans="3:3" ht="25.4" customHeight="1">
      <c r="C2712" s="10" ph="1"/>
    </row>
    <row r="2713" spans="3:3" ht="25.4" customHeight="1">
      <c r="C2713" s="10" ph="1"/>
    </row>
    <row r="2714" spans="3:3" ht="25.4" customHeight="1">
      <c r="C2714" s="10" ph="1"/>
    </row>
    <row r="2715" spans="3:3" ht="25.4" customHeight="1">
      <c r="C2715" s="10" ph="1"/>
    </row>
    <row r="2716" spans="3:3" ht="25.4" customHeight="1">
      <c r="C2716" s="10" ph="1"/>
    </row>
    <row r="2717" spans="3:3" ht="25.4" customHeight="1">
      <c r="C2717" s="10" ph="1"/>
    </row>
    <row r="2718" spans="3:3" ht="25.4" customHeight="1">
      <c r="C2718" s="10" ph="1"/>
    </row>
    <row r="2719" spans="3:3" ht="25.4" customHeight="1">
      <c r="C2719" s="10" ph="1"/>
    </row>
    <row r="2720" spans="3:3" ht="25.4" customHeight="1">
      <c r="C2720" s="10" ph="1"/>
    </row>
    <row r="2721" spans="3:3" ht="25.4" customHeight="1">
      <c r="C2721" s="10" ph="1"/>
    </row>
    <row r="2722" spans="3:3" ht="25.4" customHeight="1">
      <c r="C2722" s="10" ph="1"/>
    </row>
    <row r="2723" spans="3:3" ht="25.4" customHeight="1">
      <c r="C2723" s="10" ph="1"/>
    </row>
    <row r="2724" spans="3:3" ht="25.4" customHeight="1">
      <c r="C2724" s="10" ph="1"/>
    </row>
    <row r="2725" spans="3:3" ht="25.4" customHeight="1">
      <c r="C2725" s="10" ph="1"/>
    </row>
    <row r="2726" spans="3:3" ht="25.4" customHeight="1">
      <c r="C2726" s="10" ph="1"/>
    </row>
    <row r="2727" spans="3:3" ht="25.4" customHeight="1">
      <c r="C2727" s="10" ph="1"/>
    </row>
    <row r="2728" spans="3:3" ht="25.4" customHeight="1">
      <c r="C2728" s="10" ph="1"/>
    </row>
    <row r="2729" spans="3:3" ht="25.4" customHeight="1">
      <c r="C2729" s="10" ph="1"/>
    </row>
    <row r="2730" spans="3:3" ht="25.4" customHeight="1">
      <c r="C2730" s="10" ph="1"/>
    </row>
    <row r="2731" spans="3:3" ht="25.4" customHeight="1">
      <c r="C2731" s="10" ph="1"/>
    </row>
    <row r="2732" spans="3:3" ht="25.4" customHeight="1">
      <c r="C2732" s="10" ph="1"/>
    </row>
    <row r="2733" spans="3:3" ht="25.4" customHeight="1">
      <c r="C2733" s="10" ph="1"/>
    </row>
    <row r="2734" spans="3:3" ht="25.4" customHeight="1">
      <c r="C2734" s="10" ph="1"/>
    </row>
    <row r="2735" spans="3:3" ht="25.4" customHeight="1">
      <c r="C2735" s="10" ph="1"/>
    </row>
    <row r="2736" spans="3:3" ht="25.4" customHeight="1">
      <c r="C2736" s="10" ph="1"/>
    </row>
    <row r="2737" spans="3:3" ht="25.4" customHeight="1">
      <c r="C2737" s="10" ph="1"/>
    </row>
    <row r="2738" spans="3:3" ht="25.4" customHeight="1">
      <c r="C2738" s="10" ph="1"/>
    </row>
    <row r="2739" spans="3:3" ht="25.4" customHeight="1">
      <c r="C2739" s="10" ph="1"/>
    </row>
    <row r="2740" spans="3:3" ht="25.4" customHeight="1">
      <c r="C2740" s="10" ph="1"/>
    </row>
    <row r="2741" spans="3:3" ht="25.4" customHeight="1">
      <c r="C2741" s="10" ph="1"/>
    </row>
    <row r="2742" spans="3:3" ht="25.4" customHeight="1">
      <c r="C2742" s="10" ph="1"/>
    </row>
    <row r="2743" spans="3:3" ht="25.4" customHeight="1">
      <c r="C2743" s="10" ph="1"/>
    </row>
    <row r="2744" spans="3:3" ht="25.4" customHeight="1">
      <c r="C2744" s="10" ph="1"/>
    </row>
    <row r="2745" spans="3:3" ht="25.4" customHeight="1">
      <c r="C2745" s="10" ph="1"/>
    </row>
    <row r="2746" spans="3:3" ht="25.4" customHeight="1">
      <c r="C2746" s="10" ph="1"/>
    </row>
    <row r="2747" spans="3:3" ht="25.4" customHeight="1">
      <c r="C2747" s="10" ph="1"/>
    </row>
    <row r="2748" spans="3:3" ht="25.4" customHeight="1">
      <c r="C2748" s="10" ph="1"/>
    </row>
    <row r="2749" spans="3:3" ht="25.4" customHeight="1">
      <c r="C2749" s="10" ph="1"/>
    </row>
    <row r="2750" spans="3:3" ht="25.4" customHeight="1">
      <c r="C2750" s="10" ph="1"/>
    </row>
    <row r="2751" spans="3:3" ht="25.4" customHeight="1">
      <c r="C2751" s="10" ph="1"/>
    </row>
    <row r="2752" spans="3:3" ht="25.4" customHeight="1">
      <c r="C2752" s="10" ph="1"/>
    </row>
    <row r="2753" spans="3:3" ht="25.4" customHeight="1">
      <c r="C2753" s="10" ph="1"/>
    </row>
    <row r="2754" spans="3:3" ht="25.4" customHeight="1">
      <c r="C2754" s="10" ph="1"/>
    </row>
    <row r="2755" spans="3:3" ht="25.4" customHeight="1">
      <c r="C2755" s="10" ph="1"/>
    </row>
    <row r="2756" spans="3:3" ht="25.4" customHeight="1">
      <c r="C2756" s="10" ph="1"/>
    </row>
    <row r="2757" spans="3:3" ht="25.4" customHeight="1">
      <c r="C2757" s="10" ph="1"/>
    </row>
    <row r="2758" spans="3:3" ht="25.4" customHeight="1">
      <c r="C2758" s="10" ph="1"/>
    </row>
    <row r="2759" spans="3:3" ht="25.4" customHeight="1">
      <c r="C2759" s="10" ph="1"/>
    </row>
    <row r="2760" spans="3:3" ht="25.4" customHeight="1">
      <c r="C2760" s="10" ph="1"/>
    </row>
    <row r="2761" spans="3:3" ht="25.4" customHeight="1">
      <c r="C2761" s="10" ph="1"/>
    </row>
    <row r="2762" spans="3:3" ht="25.4" customHeight="1">
      <c r="C2762" s="10" ph="1"/>
    </row>
    <row r="2763" spans="3:3" ht="25.4" customHeight="1">
      <c r="C2763" s="10" ph="1"/>
    </row>
    <row r="2764" spans="3:3" ht="25.4" customHeight="1">
      <c r="C2764" s="10" ph="1"/>
    </row>
    <row r="2765" spans="3:3" ht="25.4" customHeight="1">
      <c r="C2765" s="10" ph="1"/>
    </row>
    <row r="2766" spans="3:3" ht="25.4" customHeight="1">
      <c r="C2766" s="10" ph="1"/>
    </row>
    <row r="2767" spans="3:3" ht="25.4" customHeight="1">
      <c r="C2767" s="10" ph="1"/>
    </row>
    <row r="2768" spans="3:3" ht="25.4" customHeight="1">
      <c r="C2768" s="10" ph="1"/>
    </row>
    <row r="2769" spans="3:3" ht="25.4" customHeight="1">
      <c r="C2769" s="10" ph="1"/>
    </row>
    <row r="2770" spans="3:3" ht="25.4" customHeight="1">
      <c r="C2770" s="10" ph="1"/>
    </row>
    <row r="2771" spans="3:3" ht="25.4" customHeight="1">
      <c r="C2771" s="10" ph="1"/>
    </row>
    <row r="2772" spans="3:3" ht="25.4" customHeight="1">
      <c r="C2772" s="10" ph="1"/>
    </row>
    <row r="2773" spans="3:3" ht="25.4" customHeight="1">
      <c r="C2773" s="10" ph="1"/>
    </row>
    <row r="2774" spans="3:3" ht="25.4" customHeight="1">
      <c r="C2774" s="10" ph="1"/>
    </row>
    <row r="2775" spans="3:3" ht="25.4" customHeight="1">
      <c r="C2775" s="10" ph="1"/>
    </row>
    <row r="2776" spans="3:3" ht="25.4" customHeight="1">
      <c r="C2776" s="10" ph="1"/>
    </row>
    <row r="2777" spans="3:3" ht="25.4" customHeight="1">
      <c r="C2777" s="10" ph="1"/>
    </row>
    <row r="2778" spans="3:3" ht="25.4" customHeight="1">
      <c r="C2778" s="10" ph="1"/>
    </row>
    <row r="2779" spans="3:3" ht="25.4" customHeight="1">
      <c r="C2779" s="10" ph="1"/>
    </row>
    <row r="2780" spans="3:3" ht="25.4" customHeight="1">
      <c r="C2780" s="10" ph="1"/>
    </row>
    <row r="2781" spans="3:3" ht="25.4" customHeight="1">
      <c r="C2781" s="10" ph="1"/>
    </row>
    <row r="2782" spans="3:3" ht="25.4" customHeight="1">
      <c r="C2782" s="10" ph="1"/>
    </row>
    <row r="2783" spans="3:3" ht="25.4" customHeight="1">
      <c r="C2783" s="10" ph="1"/>
    </row>
    <row r="2784" spans="3:3" ht="25.4" customHeight="1">
      <c r="C2784" s="10" ph="1"/>
    </row>
    <row r="2785" spans="3:3" ht="25.4" customHeight="1">
      <c r="C2785" s="10" ph="1"/>
    </row>
    <row r="2786" spans="3:3" ht="25.4" customHeight="1">
      <c r="C2786" s="10" ph="1"/>
    </row>
    <row r="2787" spans="3:3" ht="25.4" customHeight="1">
      <c r="C2787" s="10" ph="1"/>
    </row>
    <row r="2788" spans="3:3" ht="25.4" customHeight="1">
      <c r="C2788" s="10" ph="1"/>
    </row>
    <row r="2789" spans="3:3" ht="25.4" customHeight="1">
      <c r="C2789" s="10" ph="1"/>
    </row>
    <row r="2790" spans="3:3" ht="25.4" customHeight="1">
      <c r="C2790" s="10" ph="1"/>
    </row>
    <row r="2791" spans="3:3" ht="25.4" customHeight="1">
      <c r="C2791" s="10" ph="1"/>
    </row>
    <row r="2792" spans="3:3" ht="25.4" customHeight="1">
      <c r="C2792" s="10" ph="1"/>
    </row>
    <row r="2793" spans="3:3" ht="25.4" customHeight="1">
      <c r="C2793" s="10" ph="1"/>
    </row>
    <row r="2794" spans="3:3" ht="25.4" customHeight="1">
      <c r="C2794" s="10" ph="1"/>
    </row>
    <row r="2795" spans="3:3" ht="25.4" customHeight="1">
      <c r="C2795" s="10" ph="1"/>
    </row>
    <row r="2796" spans="3:3" ht="25.4" customHeight="1">
      <c r="C2796" s="10" ph="1"/>
    </row>
    <row r="2797" spans="3:3" ht="25.4" customHeight="1">
      <c r="C2797" s="10" ph="1"/>
    </row>
    <row r="2798" spans="3:3" ht="25.4" customHeight="1">
      <c r="C2798" s="10" ph="1"/>
    </row>
    <row r="2799" spans="3:3" ht="25.4" customHeight="1">
      <c r="C2799" s="10" ph="1"/>
    </row>
    <row r="2800" spans="3:3" ht="25.4" customHeight="1">
      <c r="C2800" s="10" ph="1"/>
    </row>
    <row r="2801" spans="3:3" ht="25.4" customHeight="1">
      <c r="C2801" s="10" ph="1"/>
    </row>
    <row r="2802" spans="3:3" ht="25.4" customHeight="1">
      <c r="C2802" s="10" ph="1"/>
    </row>
    <row r="2803" spans="3:3" ht="25.4" customHeight="1">
      <c r="C2803" s="10" ph="1"/>
    </row>
    <row r="2804" spans="3:3" ht="25.4" customHeight="1">
      <c r="C2804" s="10" ph="1"/>
    </row>
    <row r="2805" spans="3:3" ht="25.4" customHeight="1">
      <c r="C2805" s="10" ph="1"/>
    </row>
    <row r="2806" spans="3:3" ht="25.4" customHeight="1">
      <c r="C2806" s="10" ph="1"/>
    </row>
    <row r="2807" spans="3:3" ht="25.4" customHeight="1">
      <c r="C2807" s="10" ph="1"/>
    </row>
    <row r="2808" spans="3:3" ht="25.4" customHeight="1">
      <c r="C2808" s="10" ph="1"/>
    </row>
    <row r="2809" spans="3:3" ht="25.4" customHeight="1">
      <c r="C2809" s="10" ph="1"/>
    </row>
    <row r="2810" spans="3:3" ht="25.4" customHeight="1">
      <c r="C2810" s="10" ph="1"/>
    </row>
    <row r="2811" spans="3:3" ht="25.4" customHeight="1">
      <c r="C2811" s="10" ph="1"/>
    </row>
    <row r="2812" spans="3:3" ht="25.4" customHeight="1">
      <c r="C2812" s="10" ph="1"/>
    </row>
    <row r="2813" spans="3:3" ht="25.4" customHeight="1">
      <c r="C2813" s="10" ph="1"/>
    </row>
    <row r="2814" spans="3:3" ht="25.4" customHeight="1">
      <c r="C2814" s="10" ph="1"/>
    </row>
    <row r="2815" spans="3:3" ht="25.4" customHeight="1">
      <c r="C2815" s="10" ph="1"/>
    </row>
    <row r="2816" spans="3:3" ht="25.4" customHeight="1">
      <c r="C2816" s="10" ph="1"/>
    </row>
    <row r="2817" spans="3:3" ht="25.4" customHeight="1">
      <c r="C2817" s="10" ph="1"/>
    </row>
    <row r="2818" spans="3:3" ht="25.4" customHeight="1">
      <c r="C2818" s="10" ph="1"/>
    </row>
    <row r="2819" spans="3:3" ht="25.4" customHeight="1">
      <c r="C2819" s="10" ph="1"/>
    </row>
    <row r="2820" spans="3:3" ht="25.4" customHeight="1">
      <c r="C2820" s="10" ph="1"/>
    </row>
    <row r="2821" spans="3:3" ht="25.4" customHeight="1">
      <c r="C2821" s="10" ph="1"/>
    </row>
    <row r="2822" spans="3:3" ht="25.4" customHeight="1">
      <c r="C2822" s="10" ph="1"/>
    </row>
    <row r="2823" spans="3:3" ht="25.4" customHeight="1">
      <c r="C2823" s="10" ph="1"/>
    </row>
    <row r="2824" spans="3:3" ht="25.4" customHeight="1">
      <c r="C2824" s="10" ph="1"/>
    </row>
    <row r="2825" spans="3:3" ht="25.4" customHeight="1">
      <c r="C2825" s="10" ph="1"/>
    </row>
    <row r="2826" spans="3:3" ht="25.4" customHeight="1">
      <c r="C2826" s="10" ph="1"/>
    </row>
    <row r="2827" spans="3:3" ht="25.4" customHeight="1">
      <c r="C2827" s="10" ph="1"/>
    </row>
    <row r="2828" spans="3:3" ht="25.4" customHeight="1">
      <c r="C2828" s="10" ph="1"/>
    </row>
    <row r="2829" spans="3:3" ht="25.4" customHeight="1">
      <c r="C2829" s="10" ph="1"/>
    </row>
    <row r="2830" spans="3:3" ht="25.4" customHeight="1">
      <c r="C2830" s="10" ph="1"/>
    </row>
    <row r="2831" spans="3:3" ht="25.4" customHeight="1">
      <c r="C2831" s="10" ph="1"/>
    </row>
    <row r="2832" spans="3:3" ht="25.4" customHeight="1">
      <c r="C2832" s="10" ph="1"/>
    </row>
    <row r="2833" spans="3:3" ht="25.4" customHeight="1">
      <c r="C2833" s="10" ph="1"/>
    </row>
    <row r="2834" spans="3:3" ht="25.4" customHeight="1">
      <c r="C2834" s="10" ph="1"/>
    </row>
    <row r="2835" spans="3:3" ht="25.4" customHeight="1">
      <c r="C2835" s="10" ph="1"/>
    </row>
    <row r="2836" spans="3:3" ht="25.4" customHeight="1">
      <c r="C2836" s="10" ph="1"/>
    </row>
    <row r="2837" spans="3:3" ht="25.4" customHeight="1">
      <c r="C2837" s="10" ph="1"/>
    </row>
    <row r="2838" spans="3:3" ht="25.4" customHeight="1">
      <c r="C2838" s="10" ph="1"/>
    </row>
    <row r="2839" spans="3:3" ht="25.4" customHeight="1">
      <c r="C2839" s="10" ph="1"/>
    </row>
    <row r="2840" spans="3:3" ht="25.4" customHeight="1">
      <c r="C2840" s="10" ph="1"/>
    </row>
    <row r="2841" spans="3:3" ht="25.4" customHeight="1">
      <c r="C2841" s="10" ph="1"/>
    </row>
    <row r="2842" spans="3:3" ht="25.4" customHeight="1">
      <c r="C2842" s="10" ph="1"/>
    </row>
    <row r="2843" spans="3:3" ht="25.4" customHeight="1">
      <c r="C2843" s="10" ph="1"/>
    </row>
    <row r="2844" spans="3:3" ht="25.4" customHeight="1">
      <c r="C2844" s="10" ph="1"/>
    </row>
    <row r="2845" spans="3:3" ht="25.4" customHeight="1">
      <c r="C2845" s="10" ph="1"/>
    </row>
    <row r="2846" spans="3:3" ht="25.4" customHeight="1">
      <c r="C2846" s="10" ph="1"/>
    </row>
    <row r="2847" spans="3:3" ht="25.4" customHeight="1">
      <c r="C2847" s="10" ph="1"/>
    </row>
    <row r="2848" spans="3:3" ht="25.4" customHeight="1">
      <c r="C2848" s="10" ph="1"/>
    </row>
    <row r="2849" spans="3:3" ht="25.4" customHeight="1">
      <c r="C2849" s="10" ph="1"/>
    </row>
    <row r="2850" spans="3:3" ht="25.4" customHeight="1">
      <c r="C2850" s="10" ph="1"/>
    </row>
    <row r="2851" spans="3:3" ht="25.4" customHeight="1">
      <c r="C2851" s="10" ph="1"/>
    </row>
    <row r="2852" spans="3:3" ht="25.4" customHeight="1">
      <c r="C2852" s="10" ph="1"/>
    </row>
    <row r="2853" spans="3:3" ht="25.4" customHeight="1">
      <c r="C2853" s="10" ph="1"/>
    </row>
    <row r="2854" spans="3:3" ht="25.4" customHeight="1">
      <c r="C2854" s="10" ph="1"/>
    </row>
    <row r="2855" spans="3:3" ht="25.4" customHeight="1">
      <c r="C2855" s="10" ph="1"/>
    </row>
    <row r="2856" spans="3:3" ht="25.4" customHeight="1">
      <c r="C2856" s="10" ph="1"/>
    </row>
    <row r="2857" spans="3:3" ht="25.4" customHeight="1">
      <c r="C2857" s="10" ph="1"/>
    </row>
    <row r="2858" spans="3:3" ht="25.4" customHeight="1">
      <c r="C2858" s="10" ph="1"/>
    </row>
    <row r="2859" spans="3:3" ht="25.4" customHeight="1">
      <c r="C2859" s="10" ph="1"/>
    </row>
    <row r="2860" spans="3:3" ht="25.4" customHeight="1">
      <c r="C2860" s="10" ph="1"/>
    </row>
    <row r="2861" spans="3:3" ht="25.4" customHeight="1">
      <c r="C2861" s="10" ph="1"/>
    </row>
    <row r="2862" spans="3:3" ht="25.4" customHeight="1">
      <c r="C2862" s="10" ph="1"/>
    </row>
    <row r="2863" spans="3:3" ht="25.4" customHeight="1">
      <c r="C2863" s="10" ph="1"/>
    </row>
    <row r="2864" spans="3:3" ht="25.4" customHeight="1">
      <c r="C2864" s="10" ph="1"/>
    </row>
    <row r="2865" spans="3:3" ht="25.4" customHeight="1">
      <c r="C2865" s="10" ph="1"/>
    </row>
    <row r="2866" spans="3:3" ht="25.4" customHeight="1">
      <c r="C2866" s="10" ph="1"/>
    </row>
    <row r="2867" spans="3:3" ht="25.4" customHeight="1">
      <c r="C2867" s="10" ph="1"/>
    </row>
    <row r="2868" spans="3:3" ht="25.4" customHeight="1">
      <c r="C2868" s="10" ph="1"/>
    </row>
    <row r="2869" spans="3:3" ht="25.4" customHeight="1">
      <c r="C2869" s="10" ph="1"/>
    </row>
    <row r="2870" spans="3:3" ht="25.4" customHeight="1">
      <c r="C2870" s="10" ph="1"/>
    </row>
    <row r="2871" spans="3:3" ht="25.4" customHeight="1">
      <c r="C2871" s="10" ph="1"/>
    </row>
    <row r="2872" spans="3:3" ht="25.4" customHeight="1">
      <c r="C2872" s="10" ph="1"/>
    </row>
    <row r="2873" spans="3:3" ht="25.4" customHeight="1">
      <c r="C2873" s="10" ph="1"/>
    </row>
    <row r="2874" spans="3:3" ht="25.4" customHeight="1">
      <c r="C2874" s="10" ph="1"/>
    </row>
    <row r="2875" spans="3:3" ht="25.4" customHeight="1">
      <c r="C2875" s="10" ph="1"/>
    </row>
    <row r="2876" spans="3:3" ht="25.4" customHeight="1">
      <c r="C2876" s="10" ph="1"/>
    </row>
    <row r="2877" spans="3:3" ht="25.4" customHeight="1">
      <c r="C2877" s="10" ph="1"/>
    </row>
    <row r="2878" spans="3:3" ht="25.4" customHeight="1">
      <c r="C2878" s="10" ph="1"/>
    </row>
    <row r="2879" spans="3:3" ht="25.4" customHeight="1">
      <c r="C2879" s="10" ph="1"/>
    </row>
    <row r="2880" spans="3:3" ht="25.4" customHeight="1">
      <c r="C2880" s="10" ph="1"/>
    </row>
    <row r="2881" spans="3:3" ht="25.4" customHeight="1">
      <c r="C2881" s="10" ph="1"/>
    </row>
    <row r="2882" spans="3:3" ht="25.4" customHeight="1">
      <c r="C2882" s="10" ph="1"/>
    </row>
    <row r="2883" spans="3:3" ht="25.4" customHeight="1">
      <c r="C2883" s="10" ph="1"/>
    </row>
    <row r="2884" spans="3:3" ht="25.4" customHeight="1">
      <c r="C2884" s="10" ph="1"/>
    </row>
    <row r="2885" spans="3:3" ht="25.4" customHeight="1">
      <c r="C2885" s="10" ph="1"/>
    </row>
    <row r="2886" spans="3:3" ht="25.4" customHeight="1">
      <c r="C2886" s="10" ph="1"/>
    </row>
    <row r="2887" spans="3:3" ht="25.4" customHeight="1">
      <c r="C2887" s="10" ph="1"/>
    </row>
    <row r="2888" spans="3:3" ht="25.4" customHeight="1">
      <c r="C2888" s="10" ph="1"/>
    </row>
    <row r="2889" spans="3:3" ht="25.4" customHeight="1">
      <c r="C2889" s="10" ph="1"/>
    </row>
    <row r="2890" spans="3:3" ht="25.4" customHeight="1">
      <c r="C2890" s="10" ph="1"/>
    </row>
    <row r="2891" spans="3:3" ht="25.4" customHeight="1">
      <c r="C2891" s="10" ph="1"/>
    </row>
    <row r="2892" spans="3:3" ht="25.4" customHeight="1">
      <c r="C2892" s="10" ph="1"/>
    </row>
    <row r="2893" spans="3:3" ht="25.4" customHeight="1">
      <c r="C2893" s="10" ph="1"/>
    </row>
    <row r="2894" spans="3:3" ht="25.4" customHeight="1">
      <c r="C2894" s="10" ph="1"/>
    </row>
    <row r="2895" spans="3:3" ht="25.4" customHeight="1">
      <c r="C2895" s="10" ph="1"/>
    </row>
    <row r="2896" spans="3:3" ht="25.4" customHeight="1">
      <c r="C2896" s="10" ph="1"/>
    </row>
    <row r="2897" spans="3:3" ht="25.4" customHeight="1">
      <c r="C2897" s="10" ph="1"/>
    </row>
    <row r="2898" spans="3:3" ht="25.4" customHeight="1">
      <c r="C2898" s="10" ph="1"/>
    </row>
    <row r="2899" spans="3:3" ht="25.4" customHeight="1">
      <c r="C2899" s="10" ph="1"/>
    </row>
    <row r="2900" spans="3:3" ht="25.4" customHeight="1">
      <c r="C2900" s="10" ph="1"/>
    </row>
    <row r="2901" spans="3:3" ht="25.4" customHeight="1">
      <c r="C2901" s="10" ph="1"/>
    </row>
    <row r="2902" spans="3:3" ht="25.4" customHeight="1">
      <c r="C2902" s="10" ph="1"/>
    </row>
    <row r="2903" spans="3:3" ht="25.4" customHeight="1">
      <c r="C2903" s="10" ph="1"/>
    </row>
    <row r="2904" spans="3:3" ht="25.4" customHeight="1">
      <c r="C2904" s="10" ph="1"/>
    </row>
    <row r="2905" spans="3:3" ht="25.4" customHeight="1">
      <c r="C2905" s="10" ph="1"/>
    </row>
    <row r="2906" spans="3:3" ht="25.4" customHeight="1">
      <c r="C2906" s="10" ph="1"/>
    </row>
    <row r="2907" spans="3:3" ht="25.4" customHeight="1">
      <c r="C2907" s="10" ph="1"/>
    </row>
    <row r="2908" spans="3:3" ht="25.4" customHeight="1">
      <c r="C2908" s="10" ph="1"/>
    </row>
    <row r="2909" spans="3:3" ht="25.4" customHeight="1">
      <c r="C2909" s="10" ph="1"/>
    </row>
    <row r="2910" spans="3:3" ht="25.4" customHeight="1">
      <c r="C2910" s="10" ph="1"/>
    </row>
    <row r="2911" spans="3:3" ht="25.4" customHeight="1">
      <c r="C2911" s="10" ph="1"/>
    </row>
    <row r="2912" spans="3:3" ht="25.4" customHeight="1">
      <c r="C2912" s="10" ph="1"/>
    </row>
    <row r="2913" spans="3:3" ht="25.4" customHeight="1">
      <c r="C2913" s="10" ph="1"/>
    </row>
    <row r="2914" spans="3:3" ht="25.4" customHeight="1">
      <c r="C2914" s="10" ph="1"/>
    </row>
    <row r="2915" spans="3:3" ht="25.4" customHeight="1">
      <c r="C2915" s="10" ph="1"/>
    </row>
    <row r="2916" spans="3:3" ht="25.4" customHeight="1">
      <c r="C2916" s="10" ph="1"/>
    </row>
    <row r="2917" spans="3:3" ht="25.4" customHeight="1">
      <c r="C2917" s="10" ph="1"/>
    </row>
    <row r="2918" spans="3:3" ht="25.4" customHeight="1">
      <c r="C2918" s="10" ph="1"/>
    </row>
    <row r="2919" spans="3:3" ht="25.4" customHeight="1">
      <c r="C2919" s="10" ph="1"/>
    </row>
    <row r="2920" spans="3:3" ht="25.4" customHeight="1">
      <c r="C2920" s="10" ph="1"/>
    </row>
    <row r="2921" spans="3:3" ht="25.4" customHeight="1">
      <c r="C2921" s="10" ph="1"/>
    </row>
    <row r="2922" spans="3:3" ht="25.4" customHeight="1">
      <c r="C2922" s="10" ph="1"/>
    </row>
    <row r="2923" spans="3:3" ht="25.4" customHeight="1">
      <c r="C2923" s="10" ph="1"/>
    </row>
    <row r="2924" spans="3:3" ht="25.4" customHeight="1">
      <c r="C2924" s="10" ph="1"/>
    </row>
    <row r="2925" spans="3:3" ht="25.4" customHeight="1">
      <c r="C2925" s="10" ph="1"/>
    </row>
    <row r="2926" spans="3:3" ht="25.4" customHeight="1">
      <c r="C2926" s="10" ph="1"/>
    </row>
    <row r="2927" spans="3:3" ht="25.4" customHeight="1">
      <c r="C2927" s="10" ph="1"/>
    </row>
    <row r="2928" spans="3:3" ht="25.4" customHeight="1">
      <c r="C2928" s="10" ph="1"/>
    </row>
    <row r="2929" spans="3:3" ht="25.4" customHeight="1">
      <c r="C2929" s="10" ph="1"/>
    </row>
    <row r="2930" spans="3:3" ht="25.4" customHeight="1">
      <c r="C2930" s="10" ph="1"/>
    </row>
    <row r="2931" spans="3:3" ht="25.4" customHeight="1">
      <c r="C2931" s="10" ph="1"/>
    </row>
    <row r="2932" spans="3:3" ht="25.4" customHeight="1">
      <c r="C2932" s="10" ph="1"/>
    </row>
    <row r="2933" spans="3:3" ht="25.4" customHeight="1">
      <c r="C2933" s="10" ph="1"/>
    </row>
    <row r="2934" spans="3:3" ht="25.4" customHeight="1">
      <c r="C2934" s="10" ph="1"/>
    </row>
    <row r="2935" spans="3:3" ht="25.4" customHeight="1">
      <c r="C2935" s="10" ph="1"/>
    </row>
    <row r="2936" spans="3:3" ht="25.4" customHeight="1">
      <c r="C2936" s="10" ph="1"/>
    </row>
    <row r="2937" spans="3:3" ht="25.4" customHeight="1">
      <c r="C2937" s="10" ph="1"/>
    </row>
    <row r="2938" spans="3:3" ht="25.4" customHeight="1">
      <c r="C2938" s="10" ph="1"/>
    </row>
    <row r="2939" spans="3:3" ht="25.4" customHeight="1">
      <c r="C2939" s="10" ph="1"/>
    </row>
    <row r="2940" spans="3:3" ht="25.4" customHeight="1">
      <c r="C2940" s="10" ph="1"/>
    </row>
    <row r="2941" spans="3:3" ht="25.4" customHeight="1">
      <c r="C2941" s="10" ph="1"/>
    </row>
    <row r="2942" spans="3:3" ht="25.4" customHeight="1">
      <c r="C2942" s="10" ph="1"/>
    </row>
    <row r="2943" spans="3:3" ht="25.4" customHeight="1">
      <c r="C2943" s="10" ph="1"/>
    </row>
    <row r="2944" spans="3:3" ht="25.4" customHeight="1">
      <c r="C2944" s="10" ph="1"/>
    </row>
    <row r="2945" spans="3:3" ht="25.4" customHeight="1">
      <c r="C2945" s="10" ph="1"/>
    </row>
    <row r="2946" spans="3:3" ht="25.4" customHeight="1">
      <c r="C2946" s="10" ph="1"/>
    </row>
    <row r="2947" spans="3:3" ht="25.4" customHeight="1">
      <c r="C2947" s="10" ph="1"/>
    </row>
    <row r="2948" spans="3:3" ht="25.4" customHeight="1">
      <c r="C2948" s="10" ph="1"/>
    </row>
    <row r="2949" spans="3:3" ht="25.4" customHeight="1">
      <c r="C2949" s="10" ph="1"/>
    </row>
    <row r="2950" spans="3:3" ht="25.4" customHeight="1">
      <c r="C2950" s="10" ph="1"/>
    </row>
    <row r="2951" spans="3:3" ht="25.4" customHeight="1">
      <c r="C2951" s="10" ph="1"/>
    </row>
    <row r="2952" spans="3:3" ht="25.4" customHeight="1">
      <c r="C2952" s="10" ph="1"/>
    </row>
    <row r="2953" spans="3:3" ht="25.4" customHeight="1">
      <c r="C2953" s="10" ph="1"/>
    </row>
    <row r="2954" spans="3:3" ht="25.4" customHeight="1">
      <c r="C2954" s="10" ph="1"/>
    </row>
    <row r="2955" spans="3:3" ht="25.4" customHeight="1">
      <c r="C2955" s="10" ph="1"/>
    </row>
    <row r="2956" spans="3:3" ht="25.4" customHeight="1">
      <c r="C2956" s="10" ph="1"/>
    </row>
    <row r="2957" spans="3:3" ht="25.4" customHeight="1">
      <c r="C2957" s="10" ph="1"/>
    </row>
    <row r="2958" spans="3:3" ht="25.4" customHeight="1">
      <c r="C2958" s="10" ph="1"/>
    </row>
    <row r="2959" spans="3:3" ht="25.4" customHeight="1">
      <c r="C2959" s="10" ph="1"/>
    </row>
    <row r="2960" spans="3:3" ht="25.4" customHeight="1">
      <c r="C2960" s="10" ph="1"/>
    </row>
    <row r="2961" spans="3:3" ht="25.4" customHeight="1">
      <c r="C2961" s="10" ph="1"/>
    </row>
    <row r="2962" spans="3:3" ht="25.4" customHeight="1">
      <c r="C2962" s="10" ph="1"/>
    </row>
    <row r="2963" spans="3:3" ht="25.4" customHeight="1">
      <c r="C2963" s="10" ph="1"/>
    </row>
    <row r="2964" spans="3:3" ht="25.4" customHeight="1">
      <c r="C2964" s="10" ph="1"/>
    </row>
    <row r="2965" spans="3:3" ht="25.4" customHeight="1">
      <c r="C2965" s="10" ph="1"/>
    </row>
    <row r="2966" spans="3:3" ht="25.4" customHeight="1">
      <c r="C2966" s="10" ph="1"/>
    </row>
    <row r="2967" spans="3:3" ht="25.4" customHeight="1">
      <c r="C2967" s="10" ph="1"/>
    </row>
    <row r="2968" spans="3:3" ht="25.4" customHeight="1">
      <c r="C2968" s="10" ph="1"/>
    </row>
    <row r="2969" spans="3:3" ht="25.4" customHeight="1">
      <c r="C2969" s="10" ph="1"/>
    </row>
    <row r="2970" spans="3:3" ht="25.4" customHeight="1">
      <c r="C2970" s="10" ph="1"/>
    </row>
    <row r="2971" spans="3:3" ht="25.4" customHeight="1">
      <c r="C2971" s="10" ph="1"/>
    </row>
    <row r="2972" spans="3:3" ht="25.4" customHeight="1">
      <c r="C2972" s="10" ph="1"/>
    </row>
    <row r="2973" spans="3:3" ht="25.4" customHeight="1">
      <c r="C2973" s="10" ph="1"/>
    </row>
    <row r="2974" spans="3:3" ht="25.4" customHeight="1">
      <c r="C2974" s="10" ph="1"/>
    </row>
    <row r="2975" spans="3:3" ht="25.4" customHeight="1">
      <c r="C2975" s="10" ph="1"/>
    </row>
    <row r="2976" spans="3:3" ht="25.4" customHeight="1">
      <c r="C2976" s="10" ph="1"/>
    </row>
    <row r="2977" spans="3:3" ht="25.4" customHeight="1">
      <c r="C2977" s="10" ph="1"/>
    </row>
    <row r="2978" spans="3:3" ht="25.4" customHeight="1">
      <c r="C2978" s="10" ph="1"/>
    </row>
    <row r="2979" spans="3:3" ht="25.4" customHeight="1">
      <c r="C2979" s="10" ph="1"/>
    </row>
    <row r="2980" spans="3:3" ht="25.4" customHeight="1">
      <c r="C2980" s="10" ph="1"/>
    </row>
    <row r="2981" spans="3:3" ht="25.4" customHeight="1">
      <c r="C2981" s="10" ph="1"/>
    </row>
    <row r="2982" spans="3:3" ht="25.4" customHeight="1">
      <c r="C2982" s="10" ph="1"/>
    </row>
    <row r="2983" spans="3:3" ht="25.4" customHeight="1">
      <c r="C2983" s="10" ph="1"/>
    </row>
    <row r="2984" spans="3:3" ht="25.4" customHeight="1">
      <c r="C2984" s="10" ph="1"/>
    </row>
    <row r="2985" spans="3:3" ht="25.4" customHeight="1">
      <c r="C2985" s="10" ph="1"/>
    </row>
    <row r="2986" spans="3:3" ht="25.4" customHeight="1">
      <c r="C2986" s="10" ph="1"/>
    </row>
    <row r="2987" spans="3:3" ht="25.4" customHeight="1">
      <c r="C2987" s="10" ph="1"/>
    </row>
    <row r="2988" spans="3:3" ht="25.4" customHeight="1">
      <c r="C2988" s="10" ph="1"/>
    </row>
    <row r="2989" spans="3:3" ht="25.4" customHeight="1">
      <c r="C2989" s="10" ph="1"/>
    </row>
    <row r="2990" spans="3:3" ht="25.4" customHeight="1">
      <c r="C2990" s="10" ph="1"/>
    </row>
    <row r="2991" spans="3:3" ht="25.4" customHeight="1">
      <c r="C2991" s="10" ph="1"/>
    </row>
    <row r="2992" spans="3:3" ht="25.4" customHeight="1">
      <c r="C2992" s="10" ph="1"/>
    </row>
    <row r="2993" spans="3:3" ht="25.4" customHeight="1">
      <c r="C2993" s="10" ph="1"/>
    </row>
    <row r="2994" spans="3:3" ht="25.4" customHeight="1">
      <c r="C2994" s="10" ph="1"/>
    </row>
    <row r="2995" spans="3:3" ht="25.4" customHeight="1">
      <c r="C2995" s="10" ph="1"/>
    </row>
    <row r="2996" spans="3:3" ht="25.4" customHeight="1">
      <c r="C2996" s="10" ph="1"/>
    </row>
    <row r="2997" spans="3:3" ht="25.4" customHeight="1">
      <c r="C2997" s="10" ph="1"/>
    </row>
    <row r="2998" spans="3:3" ht="25.4" customHeight="1">
      <c r="C2998" s="10" ph="1"/>
    </row>
    <row r="2999" spans="3:3" ht="25.4" customHeight="1">
      <c r="C2999" s="10" ph="1"/>
    </row>
    <row r="3000" spans="3:3" ht="25.4" customHeight="1">
      <c r="C3000" s="10" ph="1"/>
    </row>
    <row r="3001" spans="3:3" ht="25.4" customHeight="1">
      <c r="C3001" s="10" ph="1"/>
    </row>
    <row r="3002" spans="3:3" ht="25.4" customHeight="1">
      <c r="C3002" s="10" ph="1"/>
    </row>
    <row r="3003" spans="3:3" ht="25.4" customHeight="1">
      <c r="C3003" s="10" ph="1"/>
    </row>
    <row r="3004" spans="3:3" ht="25.4" customHeight="1">
      <c r="C3004" s="10" ph="1"/>
    </row>
    <row r="3005" spans="3:3" ht="25.4" customHeight="1">
      <c r="C3005" s="10" ph="1"/>
    </row>
    <row r="3006" spans="3:3" ht="25.4" customHeight="1">
      <c r="C3006" s="10" ph="1"/>
    </row>
    <row r="3007" spans="3:3" ht="25.4" customHeight="1">
      <c r="C3007" s="10" ph="1"/>
    </row>
    <row r="3008" spans="3:3" ht="25.4" customHeight="1">
      <c r="C3008" s="10" ph="1"/>
    </row>
    <row r="3009" spans="3:3" ht="25.4" customHeight="1">
      <c r="C3009" s="10" ph="1"/>
    </row>
    <row r="3010" spans="3:3" ht="25.4" customHeight="1">
      <c r="C3010" s="10" ph="1"/>
    </row>
    <row r="3011" spans="3:3" ht="25.4" customHeight="1">
      <c r="C3011" s="10" ph="1"/>
    </row>
    <row r="3012" spans="3:3" ht="25.4" customHeight="1">
      <c r="C3012" s="10" ph="1"/>
    </row>
    <row r="3013" spans="3:3" ht="25.4" customHeight="1">
      <c r="C3013" s="10" ph="1"/>
    </row>
    <row r="3014" spans="3:3" ht="25.4" customHeight="1">
      <c r="C3014" s="10" ph="1"/>
    </row>
    <row r="3015" spans="3:3" ht="25.4" customHeight="1">
      <c r="C3015" s="10" ph="1"/>
    </row>
    <row r="3016" spans="3:3" ht="25.4" customHeight="1">
      <c r="C3016" s="10" ph="1"/>
    </row>
    <row r="3017" spans="3:3" ht="25.4" customHeight="1">
      <c r="C3017" s="10" ph="1"/>
    </row>
    <row r="3018" spans="3:3" ht="25.4" customHeight="1">
      <c r="C3018" s="10" ph="1"/>
    </row>
    <row r="3019" spans="3:3" ht="25.4" customHeight="1">
      <c r="C3019" s="10" ph="1"/>
    </row>
    <row r="3020" spans="3:3" ht="25.4" customHeight="1">
      <c r="C3020" s="10" ph="1"/>
    </row>
    <row r="3021" spans="3:3" ht="25.4" customHeight="1">
      <c r="C3021" s="10" ph="1"/>
    </row>
    <row r="3022" spans="3:3" ht="25.4" customHeight="1">
      <c r="C3022" s="10" ph="1"/>
    </row>
    <row r="3023" spans="3:3" ht="25.4" customHeight="1">
      <c r="C3023" s="10" ph="1"/>
    </row>
    <row r="3024" spans="3:3" ht="25.4" customHeight="1">
      <c r="C3024" s="10" ph="1"/>
    </row>
    <row r="3025" spans="3:3" ht="25.4" customHeight="1">
      <c r="C3025" s="10" ph="1"/>
    </row>
    <row r="3026" spans="3:3" ht="25.4" customHeight="1">
      <c r="C3026" s="10" ph="1"/>
    </row>
    <row r="3027" spans="3:3" ht="25.4" customHeight="1">
      <c r="C3027" s="10" ph="1"/>
    </row>
    <row r="3028" spans="3:3" ht="25.4" customHeight="1">
      <c r="C3028" s="10" ph="1"/>
    </row>
    <row r="3029" spans="3:3" ht="25.4" customHeight="1">
      <c r="C3029" s="10" ph="1"/>
    </row>
    <row r="3030" spans="3:3" ht="25.4" customHeight="1">
      <c r="C3030" s="10" ph="1"/>
    </row>
    <row r="3031" spans="3:3" ht="25.4" customHeight="1">
      <c r="C3031" s="10" ph="1"/>
    </row>
    <row r="3032" spans="3:3" ht="25.4" customHeight="1">
      <c r="C3032" s="10" ph="1"/>
    </row>
    <row r="3033" spans="3:3" ht="25.4" customHeight="1">
      <c r="C3033" s="10" ph="1"/>
    </row>
    <row r="3034" spans="3:3" ht="25.4" customHeight="1">
      <c r="C3034" s="10" ph="1"/>
    </row>
    <row r="3035" spans="3:3" ht="25.4" customHeight="1">
      <c r="C3035" s="10" ph="1"/>
    </row>
    <row r="3036" spans="3:3" ht="25.4" customHeight="1">
      <c r="C3036" s="10" ph="1"/>
    </row>
    <row r="3037" spans="3:3" ht="25.4" customHeight="1">
      <c r="C3037" s="10" ph="1"/>
    </row>
    <row r="3038" spans="3:3" ht="25.4" customHeight="1">
      <c r="C3038" s="10" ph="1"/>
    </row>
    <row r="3039" spans="3:3" ht="25.4" customHeight="1">
      <c r="C3039" s="10" ph="1"/>
    </row>
    <row r="3040" spans="3:3" ht="25.4" customHeight="1">
      <c r="C3040" s="10" ph="1"/>
    </row>
    <row r="3041" spans="3:3" ht="25.4" customHeight="1">
      <c r="C3041" s="10" ph="1"/>
    </row>
    <row r="3042" spans="3:3" ht="25.4" customHeight="1">
      <c r="C3042" s="10" ph="1"/>
    </row>
    <row r="3043" spans="3:3" ht="25.4" customHeight="1">
      <c r="C3043" s="10" ph="1"/>
    </row>
    <row r="3044" spans="3:3" ht="25.4" customHeight="1">
      <c r="C3044" s="10" ph="1"/>
    </row>
    <row r="3045" spans="3:3" ht="25.4" customHeight="1">
      <c r="C3045" s="10" ph="1"/>
    </row>
    <row r="3046" spans="3:3" ht="25.4" customHeight="1">
      <c r="C3046" s="10" ph="1"/>
    </row>
    <row r="3047" spans="3:3" ht="25.4" customHeight="1">
      <c r="C3047" s="10" ph="1"/>
    </row>
    <row r="3048" spans="3:3" ht="25.4" customHeight="1">
      <c r="C3048" s="10" ph="1"/>
    </row>
    <row r="3049" spans="3:3" ht="25.4" customHeight="1">
      <c r="C3049" s="10" ph="1"/>
    </row>
    <row r="3050" spans="3:3" ht="25.4" customHeight="1">
      <c r="C3050" s="10" ph="1"/>
    </row>
    <row r="3051" spans="3:3" ht="25.4" customHeight="1">
      <c r="C3051" s="10" ph="1"/>
    </row>
    <row r="3052" spans="3:3" ht="25.4" customHeight="1">
      <c r="C3052" s="10" ph="1"/>
    </row>
    <row r="3053" spans="3:3" ht="25.4" customHeight="1">
      <c r="C3053" s="10" ph="1"/>
    </row>
    <row r="3054" spans="3:3" ht="25.4" customHeight="1">
      <c r="C3054" s="10" ph="1"/>
    </row>
    <row r="3055" spans="3:3" ht="25.4" customHeight="1">
      <c r="C3055" s="10" ph="1"/>
    </row>
    <row r="3056" spans="3:3" ht="25.4" customHeight="1">
      <c r="C3056" s="10" ph="1"/>
    </row>
    <row r="3057" spans="3:3" ht="25.4" customHeight="1">
      <c r="C3057" s="10" ph="1"/>
    </row>
    <row r="3058" spans="3:3" ht="25.4" customHeight="1">
      <c r="C3058" s="10" ph="1"/>
    </row>
    <row r="3059" spans="3:3" ht="25.4" customHeight="1">
      <c r="C3059" s="10" ph="1"/>
    </row>
    <row r="3060" spans="3:3" ht="25.4" customHeight="1">
      <c r="C3060" s="10" ph="1"/>
    </row>
    <row r="3061" spans="3:3" ht="25.4" customHeight="1">
      <c r="C3061" s="10" ph="1"/>
    </row>
    <row r="3062" spans="3:3" ht="25.4" customHeight="1">
      <c r="C3062" s="10" ph="1"/>
    </row>
    <row r="3063" spans="3:3" ht="25.4" customHeight="1">
      <c r="C3063" s="10" ph="1"/>
    </row>
    <row r="3064" spans="3:3" ht="25.4" customHeight="1">
      <c r="C3064" s="10" ph="1"/>
    </row>
    <row r="3065" spans="3:3" ht="25.4" customHeight="1">
      <c r="C3065" s="10" ph="1"/>
    </row>
    <row r="3066" spans="3:3" ht="25.4" customHeight="1">
      <c r="C3066" s="10" ph="1"/>
    </row>
    <row r="3067" spans="3:3" ht="25.4" customHeight="1">
      <c r="C3067" s="10" ph="1"/>
    </row>
    <row r="3068" spans="3:3" ht="25.4" customHeight="1">
      <c r="C3068" s="10" ph="1"/>
    </row>
    <row r="3069" spans="3:3" ht="25.4" customHeight="1">
      <c r="C3069" s="10" ph="1"/>
    </row>
    <row r="3070" spans="3:3" ht="25.4" customHeight="1">
      <c r="C3070" s="10" ph="1"/>
    </row>
    <row r="3071" spans="3:3" ht="25.4" customHeight="1">
      <c r="C3071" s="10" ph="1"/>
    </row>
    <row r="3072" spans="3:3" ht="25.4" customHeight="1">
      <c r="C3072" s="10" ph="1"/>
    </row>
    <row r="3073" spans="3:3" ht="25.4" customHeight="1">
      <c r="C3073" s="10" ph="1"/>
    </row>
    <row r="3074" spans="3:3" ht="25.4" customHeight="1">
      <c r="C3074" s="10" ph="1"/>
    </row>
    <row r="3075" spans="3:3" ht="25.4" customHeight="1">
      <c r="C3075" s="10" ph="1"/>
    </row>
    <row r="3076" spans="3:3" ht="25.4" customHeight="1">
      <c r="C3076" s="10" ph="1"/>
    </row>
    <row r="3077" spans="3:3" ht="25.4" customHeight="1">
      <c r="C3077" s="10" ph="1"/>
    </row>
    <row r="3078" spans="3:3" ht="25.4" customHeight="1">
      <c r="C3078" s="10" ph="1"/>
    </row>
    <row r="3079" spans="3:3" ht="25.4" customHeight="1">
      <c r="C3079" s="10" ph="1"/>
    </row>
    <row r="3080" spans="3:3" ht="25.4" customHeight="1">
      <c r="C3080" s="10" ph="1"/>
    </row>
    <row r="3081" spans="3:3" ht="25.4" customHeight="1">
      <c r="C3081" s="10" ph="1"/>
    </row>
    <row r="3082" spans="3:3" ht="25.4" customHeight="1">
      <c r="C3082" s="10" ph="1"/>
    </row>
    <row r="3083" spans="3:3" ht="25.4" customHeight="1">
      <c r="C3083" s="10" ph="1"/>
    </row>
    <row r="3084" spans="3:3" ht="25.4" customHeight="1">
      <c r="C3084" s="10" ph="1"/>
    </row>
    <row r="3085" spans="3:3" ht="25.4" customHeight="1">
      <c r="C3085" s="10" ph="1"/>
    </row>
    <row r="3086" spans="3:3" ht="25.4" customHeight="1">
      <c r="C3086" s="10" ph="1"/>
    </row>
    <row r="3087" spans="3:3" ht="25.4" customHeight="1">
      <c r="C3087" s="10" ph="1"/>
    </row>
    <row r="3088" spans="3:3" ht="25.4" customHeight="1">
      <c r="C3088" s="10" ph="1"/>
    </row>
    <row r="3089" spans="3:3" ht="25.4" customHeight="1">
      <c r="C3089" s="10" ph="1"/>
    </row>
    <row r="3090" spans="3:3" ht="25.4" customHeight="1">
      <c r="C3090" s="10" ph="1"/>
    </row>
    <row r="3091" spans="3:3" ht="25.4" customHeight="1">
      <c r="C3091" s="10" ph="1"/>
    </row>
    <row r="3092" spans="3:3" ht="25.4" customHeight="1">
      <c r="C3092" s="10" ph="1"/>
    </row>
    <row r="3093" spans="3:3" ht="25.4" customHeight="1">
      <c r="C3093" s="10" ph="1"/>
    </row>
    <row r="3094" spans="3:3" ht="25.4" customHeight="1">
      <c r="C3094" s="10" ph="1"/>
    </row>
    <row r="3095" spans="3:3" ht="25.4" customHeight="1">
      <c r="C3095" s="10" ph="1"/>
    </row>
    <row r="3096" spans="3:3" ht="25.4" customHeight="1">
      <c r="C3096" s="10" ph="1"/>
    </row>
    <row r="3097" spans="3:3" ht="25.4" customHeight="1">
      <c r="C3097" s="10" ph="1"/>
    </row>
    <row r="3098" spans="3:3" ht="25.4" customHeight="1">
      <c r="C3098" s="10" ph="1"/>
    </row>
    <row r="3099" spans="3:3" ht="25.4" customHeight="1">
      <c r="C3099" s="10" ph="1"/>
    </row>
    <row r="3100" spans="3:3" ht="25.4" customHeight="1">
      <c r="C3100" s="10" ph="1"/>
    </row>
    <row r="3101" spans="3:3" ht="25.4" customHeight="1">
      <c r="C3101" s="10" ph="1"/>
    </row>
    <row r="3102" spans="3:3" ht="25.4" customHeight="1">
      <c r="C3102" s="10" ph="1"/>
    </row>
    <row r="3103" spans="3:3" ht="25.4" customHeight="1">
      <c r="C3103" s="10" ph="1"/>
    </row>
    <row r="3104" spans="3:3" ht="25.4" customHeight="1">
      <c r="C3104" s="10" ph="1"/>
    </row>
    <row r="3105" spans="3:3" ht="25.4" customHeight="1">
      <c r="C3105" s="10" ph="1"/>
    </row>
    <row r="3106" spans="3:3" ht="25.4" customHeight="1">
      <c r="C3106" s="10" ph="1"/>
    </row>
    <row r="3107" spans="3:3" ht="25.4" customHeight="1">
      <c r="C3107" s="10" ph="1"/>
    </row>
    <row r="3108" spans="3:3" ht="25.4" customHeight="1">
      <c r="C3108" s="10" ph="1"/>
    </row>
    <row r="3109" spans="3:3" ht="25.4" customHeight="1">
      <c r="C3109" s="10" ph="1"/>
    </row>
    <row r="3110" spans="3:3" ht="25.4" customHeight="1">
      <c r="C3110" s="10" ph="1"/>
    </row>
    <row r="3111" spans="3:3" ht="25.4" customHeight="1">
      <c r="C3111" s="10" ph="1"/>
    </row>
    <row r="3112" spans="3:3" ht="25.4" customHeight="1">
      <c r="C3112" s="10" ph="1"/>
    </row>
    <row r="3113" spans="3:3" ht="25.4" customHeight="1">
      <c r="C3113" s="10" ph="1"/>
    </row>
    <row r="3114" spans="3:3" ht="25.4" customHeight="1">
      <c r="C3114" s="10" ph="1"/>
    </row>
    <row r="3115" spans="3:3" ht="25.4" customHeight="1">
      <c r="C3115" s="10" ph="1"/>
    </row>
    <row r="3116" spans="3:3" ht="25.4" customHeight="1">
      <c r="C3116" s="10" ph="1"/>
    </row>
    <row r="3117" spans="3:3" ht="25.4" customHeight="1">
      <c r="C3117" s="10" ph="1"/>
    </row>
    <row r="3118" spans="3:3" ht="25.4" customHeight="1">
      <c r="C3118" s="10" ph="1"/>
    </row>
    <row r="3119" spans="3:3" ht="25.4" customHeight="1">
      <c r="C3119" s="10" ph="1"/>
    </row>
    <row r="3120" spans="3:3" ht="25.4" customHeight="1">
      <c r="C3120" s="10" ph="1"/>
    </row>
    <row r="3121" spans="3:3" ht="25.4" customHeight="1">
      <c r="C3121" s="10" ph="1"/>
    </row>
    <row r="3122" spans="3:3" ht="25.4" customHeight="1">
      <c r="C3122" s="10" ph="1"/>
    </row>
    <row r="3123" spans="3:3" ht="25.4" customHeight="1">
      <c r="C3123" s="10" ph="1"/>
    </row>
    <row r="3124" spans="3:3" ht="25.4" customHeight="1">
      <c r="C3124" s="10" ph="1"/>
    </row>
    <row r="3125" spans="3:3" ht="25.4" customHeight="1">
      <c r="C3125" s="10" ph="1"/>
    </row>
    <row r="3126" spans="3:3" ht="25.4" customHeight="1">
      <c r="C3126" s="10" ph="1"/>
    </row>
    <row r="3127" spans="3:3" ht="25.4" customHeight="1">
      <c r="C3127" s="10" ph="1"/>
    </row>
    <row r="3128" spans="3:3" ht="25.4" customHeight="1">
      <c r="C3128" s="10" ph="1"/>
    </row>
    <row r="3129" spans="3:3" ht="25.4" customHeight="1">
      <c r="C3129" s="10" ph="1"/>
    </row>
    <row r="3130" spans="3:3" ht="25.4" customHeight="1">
      <c r="C3130" s="10" ph="1"/>
    </row>
    <row r="3131" spans="3:3" ht="25.4" customHeight="1">
      <c r="C3131" s="10" ph="1"/>
    </row>
    <row r="3132" spans="3:3" ht="25.4" customHeight="1">
      <c r="C3132" s="10" ph="1"/>
    </row>
    <row r="3133" spans="3:3" ht="25.4" customHeight="1">
      <c r="C3133" s="10" ph="1"/>
    </row>
    <row r="3134" spans="3:3" ht="25.4" customHeight="1">
      <c r="C3134" s="10" ph="1"/>
    </row>
    <row r="3135" spans="3:3" ht="25.4" customHeight="1">
      <c r="C3135" s="10" ph="1"/>
    </row>
    <row r="3136" spans="3:3" ht="25.4" customHeight="1">
      <c r="C3136" s="10" ph="1"/>
    </row>
    <row r="3137" spans="3:3" ht="25.4" customHeight="1">
      <c r="C3137" s="10" ph="1"/>
    </row>
    <row r="3138" spans="3:3" ht="25.4" customHeight="1">
      <c r="C3138" s="10" ph="1"/>
    </row>
    <row r="3139" spans="3:3" ht="25.4" customHeight="1">
      <c r="C3139" s="10" ph="1"/>
    </row>
    <row r="3140" spans="3:3" ht="25.4" customHeight="1">
      <c r="C3140" s="10" ph="1"/>
    </row>
    <row r="3141" spans="3:3" ht="25.4" customHeight="1">
      <c r="C3141" s="10" ph="1"/>
    </row>
    <row r="3142" spans="3:3" ht="25.4" customHeight="1">
      <c r="C3142" s="10" ph="1"/>
    </row>
    <row r="3143" spans="3:3" ht="25.4" customHeight="1">
      <c r="C3143" s="10" ph="1"/>
    </row>
    <row r="3144" spans="3:3" ht="25.4" customHeight="1">
      <c r="C3144" s="10" ph="1"/>
    </row>
    <row r="3145" spans="3:3" ht="25.4" customHeight="1">
      <c r="C3145" s="10" ph="1"/>
    </row>
    <row r="3146" spans="3:3" ht="25.4" customHeight="1">
      <c r="C3146" s="10" ph="1"/>
    </row>
    <row r="3147" spans="3:3" ht="25.4" customHeight="1">
      <c r="C3147" s="10" ph="1"/>
    </row>
    <row r="3148" spans="3:3" ht="25.4" customHeight="1">
      <c r="C3148" s="10" ph="1"/>
    </row>
    <row r="3149" spans="3:3" ht="25.4" customHeight="1">
      <c r="C3149" s="10" ph="1"/>
    </row>
    <row r="3150" spans="3:3" ht="25.4" customHeight="1">
      <c r="C3150" s="10" ph="1"/>
    </row>
    <row r="3151" spans="3:3" ht="25.4" customHeight="1">
      <c r="C3151" s="10" ph="1"/>
    </row>
    <row r="3152" spans="3:3" ht="25.4" customHeight="1">
      <c r="C3152" s="10" ph="1"/>
    </row>
    <row r="3153" spans="3:3" ht="25.4" customHeight="1">
      <c r="C3153" s="10" ph="1"/>
    </row>
    <row r="3154" spans="3:3" ht="25.4" customHeight="1">
      <c r="C3154" s="10" ph="1"/>
    </row>
    <row r="3155" spans="3:3" ht="25.4" customHeight="1">
      <c r="C3155" s="10" ph="1"/>
    </row>
    <row r="3156" spans="3:3" ht="25.4" customHeight="1">
      <c r="C3156" s="10" ph="1"/>
    </row>
    <row r="3157" spans="3:3" ht="25.4" customHeight="1">
      <c r="C3157" s="10" ph="1"/>
    </row>
    <row r="3158" spans="3:3" ht="25.4" customHeight="1">
      <c r="C3158" s="10" ph="1"/>
    </row>
    <row r="3159" spans="3:3" ht="25.4" customHeight="1">
      <c r="C3159" s="10" ph="1"/>
    </row>
    <row r="3160" spans="3:3" ht="25.4" customHeight="1">
      <c r="C3160" s="10" ph="1"/>
    </row>
    <row r="3161" spans="3:3" ht="25.4" customHeight="1">
      <c r="C3161" s="10" ph="1"/>
    </row>
    <row r="3162" spans="3:3" ht="25.4" customHeight="1">
      <c r="C3162" s="10" ph="1"/>
    </row>
    <row r="3163" spans="3:3" ht="25.4" customHeight="1">
      <c r="C3163" s="10" ph="1"/>
    </row>
    <row r="3164" spans="3:3" ht="25.4" customHeight="1">
      <c r="C3164" s="10" ph="1"/>
    </row>
    <row r="3165" spans="3:3" ht="25.4" customHeight="1">
      <c r="C3165" s="10" ph="1"/>
    </row>
    <row r="3166" spans="3:3" ht="25.4" customHeight="1">
      <c r="C3166" s="10" ph="1"/>
    </row>
    <row r="3167" spans="3:3" ht="25.4" customHeight="1">
      <c r="C3167" s="10" ph="1"/>
    </row>
    <row r="3168" spans="3:3" ht="25.4" customHeight="1">
      <c r="C3168" s="10" ph="1"/>
    </row>
    <row r="3169" spans="3:3" ht="25.4" customHeight="1">
      <c r="C3169" s="10" ph="1"/>
    </row>
    <row r="3170" spans="3:3" ht="25.4" customHeight="1">
      <c r="C3170" s="10" ph="1"/>
    </row>
    <row r="3171" spans="3:3" ht="25.4" customHeight="1">
      <c r="C3171" s="10" ph="1"/>
    </row>
    <row r="3172" spans="3:3" ht="25.4" customHeight="1">
      <c r="C3172" s="10" ph="1"/>
    </row>
    <row r="3173" spans="3:3" ht="25.4" customHeight="1">
      <c r="C3173" s="10" ph="1"/>
    </row>
    <row r="3174" spans="3:3" ht="25.4" customHeight="1">
      <c r="C3174" s="10" ph="1"/>
    </row>
    <row r="3175" spans="3:3" ht="25.4" customHeight="1">
      <c r="C3175" s="10" ph="1"/>
    </row>
    <row r="3176" spans="3:3" ht="25.4" customHeight="1">
      <c r="C3176" s="10" ph="1"/>
    </row>
    <row r="3177" spans="3:3" ht="25.4" customHeight="1">
      <c r="C3177" s="10" ph="1"/>
    </row>
    <row r="3178" spans="3:3" ht="25.4" customHeight="1">
      <c r="C3178" s="10" ph="1"/>
    </row>
    <row r="3179" spans="3:3" ht="25.4" customHeight="1">
      <c r="C3179" s="10" ph="1"/>
    </row>
    <row r="3180" spans="3:3" ht="25.4" customHeight="1">
      <c r="C3180" s="10" ph="1"/>
    </row>
    <row r="3181" spans="3:3" ht="25.4" customHeight="1">
      <c r="C3181" s="10" ph="1"/>
    </row>
    <row r="3182" spans="3:3" ht="25.4" customHeight="1">
      <c r="C3182" s="10" ph="1"/>
    </row>
    <row r="3183" spans="3:3" ht="25.4" customHeight="1">
      <c r="C3183" s="10" ph="1"/>
    </row>
    <row r="3184" spans="3:3" ht="25.4" customHeight="1">
      <c r="C3184" s="10" ph="1"/>
    </row>
    <row r="3185" spans="3:3" ht="25.4" customHeight="1">
      <c r="C3185" s="10" ph="1"/>
    </row>
    <row r="3186" spans="3:3" ht="25.4" customHeight="1">
      <c r="C3186" s="10" ph="1"/>
    </row>
    <row r="3187" spans="3:3" ht="25.4" customHeight="1">
      <c r="C3187" s="10" ph="1"/>
    </row>
    <row r="3188" spans="3:3" ht="25.4" customHeight="1">
      <c r="C3188" s="10" ph="1"/>
    </row>
    <row r="3189" spans="3:3" ht="25.4" customHeight="1">
      <c r="C3189" s="10" ph="1"/>
    </row>
    <row r="3190" spans="3:3" ht="25.4" customHeight="1">
      <c r="C3190" s="10" ph="1"/>
    </row>
    <row r="3191" spans="3:3" ht="25.4" customHeight="1">
      <c r="C3191" s="10" ph="1"/>
    </row>
    <row r="3192" spans="3:3" ht="25.4" customHeight="1">
      <c r="C3192" s="10" ph="1"/>
    </row>
    <row r="3193" spans="3:3" ht="25.4" customHeight="1">
      <c r="C3193" s="10" ph="1"/>
    </row>
    <row r="3194" spans="3:3" ht="25.4" customHeight="1">
      <c r="C3194" s="10" ph="1"/>
    </row>
    <row r="3195" spans="3:3" ht="25.4" customHeight="1">
      <c r="C3195" s="10" ph="1"/>
    </row>
    <row r="3196" spans="3:3" ht="25.4" customHeight="1">
      <c r="C3196" s="10" ph="1"/>
    </row>
    <row r="3197" spans="3:3" ht="25.4" customHeight="1">
      <c r="C3197" s="10" ph="1"/>
    </row>
    <row r="3198" spans="3:3" ht="25.4" customHeight="1">
      <c r="C3198" s="10" ph="1"/>
    </row>
    <row r="3199" spans="3:3" ht="25.4" customHeight="1">
      <c r="C3199" s="10" ph="1"/>
    </row>
    <row r="3200" spans="3:3" ht="25.4" customHeight="1">
      <c r="C3200" s="10" ph="1"/>
    </row>
    <row r="3201" spans="3:3" ht="25.4" customHeight="1">
      <c r="C3201" s="10" ph="1"/>
    </row>
    <row r="3202" spans="3:3" ht="25.4" customHeight="1">
      <c r="C3202" s="10" ph="1"/>
    </row>
    <row r="3203" spans="3:3" ht="25.4" customHeight="1">
      <c r="C3203" s="10" ph="1"/>
    </row>
    <row r="3204" spans="3:3" ht="25.4" customHeight="1">
      <c r="C3204" s="10" ph="1"/>
    </row>
    <row r="3205" spans="3:3" ht="25.4" customHeight="1">
      <c r="C3205" s="10" ph="1"/>
    </row>
    <row r="3206" spans="3:3" ht="25.4" customHeight="1">
      <c r="C3206" s="10" ph="1"/>
    </row>
    <row r="3207" spans="3:3" ht="25.4" customHeight="1">
      <c r="C3207" s="10" ph="1"/>
    </row>
    <row r="3208" spans="3:3" ht="25.4" customHeight="1">
      <c r="C3208" s="10" ph="1"/>
    </row>
    <row r="3209" spans="3:3" ht="25.4" customHeight="1">
      <c r="C3209" s="10" ph="1"/>
    </row>
    <row r="3210" spans="3:3" ht="25.4" customHeight="1">
      <c r="C3210" s="10" ph="1"/>
    </row>
    <row r="3211" spans="3:3" ht="25.4" customHeight="1">
      <c r="C3211" s="10" ph="1"/>
    </row>
    <row r="3212" spans="3:3" ht="25.4" customHeight="1">
      <c r="C3212" s="10" ph="1"/>
    </row>
    <row r="3213" spans="3:3" ht="25.4" customHeight="1">
      <c r="C3213" s="10" ph="1"/>
    </row>
    <row r="3214" spans="3:3" ht="25.4" customHeight="1">
      <c r="C3214" s="10" ph="1"/>
    </row>
    <row r="3215" spans="3:3" ht="25.4" customHeight="1">
      <c r="C3215" s="10" ph="1"/>
    </row>
    <row r="3216" spans="3:3" ht="25.4" customHeight="1">
      <c r="C3216" s="10" ph="1"/>
    </row>
    <row r="3217" spans="3:3" ht="25.4" customHeight="1">
      <c r="C3217" s="10" ph="1"/>
    </row>
    <row r="3218" spans="3:3" ht="25.4" customHeight="1">
      <c r="C3218" s="10" ph="1"/>
    </row>
    <row r="3219" spans="3:3" ht="25.4" customHeight="1">
      <c r="C3219" s="10" ph="1"/>
    </row>
    <row r="3220" spans="3:3" ht="25.4" customHeight="1">
      <c r="C3220" s="10" ph="1"/>
    </row>
    <row r="3221" spans="3:3" ht="25.4" customHeight="1">
      <c r="C3221" s="10" ph="1"/>
    </row>
    <row r="3222" spans="3:3" ht="25.4" customHeight="1">
      <c r="C3222" s="10" ph="1"/>
    </row>
    <row r="3223" spans="3:3" ht="25.4" customHeight="1">
      <c r="C3223" s="10" ph="1"/>
    </row>
    <row r="3224" spans="3:3" ht="25.4" customHeight="1">
      <c r="C3224" s="10" ph="1"/>
    </row>
    <row r="3225" spans="3:3" ht="25.4" customHeight="1">
      <c r="C3225" s="10" ph="1"/>
    </row>
    <row r="3226" spans="3:3" ht="25.4" customHeight="1">
      <c r="C3226" s="10" ph="1"/>
    </row>
    <row r="3227" spans="3:3" ht="25.4" customHeight="1">
      <c r="C3227" s="10" ph="1"/>
    </row>
    <row r="3228" spans="3:3" ht="25.4" customHeight="1">
      <c r="C3228" s="10" ph="1"/>
    </row>
    <row r="3229" spans="3:3" ht="25.4" customHeight="1">
      <c r="C3229" s="10" ph="1"/>
    </row>
    <row r="3230" spans="3:3" ht="25.4" customHeight="1">
      <c r="C3230" s="10" ph="1"/>
    </row>
    <row r="3231" spans="3:3" ht="25.4" customHeight="1">
      <c r="C3231" s="10" ph="1"/>
    </row>
    <row r="3232" spans="3:3" ht="25.4" customHeight="1">
      <c r="C3232" s="10" ph="1"/>
    </row>
    <row r="3233" spans="3:3" ht="25.4" customHeight="1">
      <c r="C3233" s="10" ph="1"/>
    </row>
    <row r="3234" spans="3:3" ht="25.4" customHeight="1">
      <c r="C3234" s="10" ph="1"/>
    </row>
    <row r="3235" spans="3:3" ht="25.4" customHeight="1">
      <c r="C3235" s="10" ph="1"/>
    </row>
    <row r="3236" spans="3:3" ht="25.4" customHeight="1">
      <c r="C3236" s="10" ph="1"/>
    </row>
    <row r="3237" spans="3:3" ht="25.4" customHeight="1">
      <c r="C3237" s="10" ph="1"/>
    </row>
    <row r="3238" spans="3:3" ht="25.4" customHeight="1">
      <c r="C3238" s="10" ph="1"/>
    </row>
    <row r="3239" spans="3:3" ht="25.4" customHeight="1">
      <c r="C3239" s="10" ph="1"/>
    </row>
    <row r="3240" spans="3:3" ht="25.4" customHeight="1">
      <c r="C3240" s="10" ph="1"/>
    </row>
    <row r="3241" spans="3:3" ht="25.4" customHeight="1">
      <c r="C3241" s="10" ph="1"/>
    </row>
    <row r="3242" spans="3:3" ht="25.4" customHeight="1">
      <c r="C3242" s="10" ph="1"/>
    </row>
    <row r="3243" spans="3:3" ht="25.4" customHeight="1">
      <c r="C3243" s="10" ph="1"/>
    </row>
    <row r="3244" spans="3:3" ht="25.4" customHeight="1">
      <c r="C3244" s="10" ph="1"/>
    </row>
    <row r="3245" spans="3:3" ht="25.4" customHeight="1">
      <c r="C3245" s="10" ph="1"/>
    </row>
    <row r="3246" spans="3:3" ht="25.4" customHeight="1">
      <c r="C3246" s="10" ph="1"/>
    </row>
    <row r="3247" spans="3:3" ht="25.4" customHeight="1">
      <c r="C3247" s="10" ph="1"/>
    </row>
    <row r="3248" spans="3:3" ht="25.4" customHeight="1">
      <c r="C3248" s="10" ph="1"/>
    </row>
    <row r="3249" spans="3:3" ht="25.4" customHeight="1">
      <c r="C3249" s="10" ph="1"/>
    </row>
    <row r="3250" spans="3:3" ht="25.4" customHeight="1">
      <c r="C3250" s="10" ph="1"/>
    </row>
    <row r="3251" spans="3:3" ht="25.4" customHeight="1">
      <c r="C3251" s="10" ph="1"/>
    </row>
    <row r="3252" spans="3:3" ht="25.4" customHeight="1">
      <c r="C3252" s="10" ph="1"/>
    </row>
    <row r="3253" spans="3:3" ht="25.4" customHeight="1">
      <c r="C3253" s="10" ph="1"/>
    </row>
    <row r="3254" spans="3:3" ht="25.4" customHeight="1">
      <c r="C3254" s="10" ph="1"/>
    </row>
    <row r="3255" spans="3:3" ht="25.4" customHeight="1">
      <c r="C3255" s="10" ph="1"/>
    </row>
    <row r="3256" spans="3:3" ht="25.4" customHeight="1">
      <c r="C3256" s="10" ph="1"/>
    </row>
    <row r="3257" spans="3:3" ht="25.4" customHeight="1">
      <c r="C3257" s="10" ph="1"/>
    </row>
    <row r="3258" spans="3:3" ht="25.4" customHeight="1">
      <c r="C3258" s="10" ph="1"/>
    </row>
    <row r="3259" spans="3:3" ht="25.4" customHeight="1">
      <c r="C3259" s="10" ph="1"/>
    </row>
    <row r="3260" spans="3:3" ht="25.4" customHeight="1">
      <c r="C3260" s="10" ph="1"/>
    </row>
    <row r="3261" spans="3:3" ht="25.4" customHeight="1">
      <c r="C3261" s="10" ph="1"/>
    </row>
    <row r="3262" spans="3:3" ht="25.4" customHeight="1">
      <c r="C3262" s="10" ph="1"/>
    </row>
    <row r="3263" spans="3:3" ht="25.4" customHeight="1">
      <c r="C3263" s="10" ph="1"/>
    </row>
    <row r="3264" spans="3:3" ht="25.4" customHeight="1">
      <c r="C3264" s="10" ph="1"/>
    </row>
    <row r="3265" spans="3:3" ht="25.4" customHeight="1">
      <c r="C3265" s="10" ph="1"/>
    </row>
    <row r="3266" spans="3:3" ht="25.4" customHeight="1">
      <c r="C3266" s="10" ph="1"/>
    </row>
    <row r="3267" spans="3:3" ht="25.4" customHeight="1">
      <c r="C3267" s="10" ph="1"/>
    </row>
    <row r="3268" spans="3:3" ht="25.4" customHeight="1">
      <c r="C3268" s="10" ph="1"/>
    </row>
    <row r="3269" spans="3:3" ht="25.4" customHeight="1">
      <c r="C3269" s="10" ph="1"/>
    </row>
    <row r="3270" spans="3:3" ht="25.4" customHeight="1">
      <c r="C3270" s="10" ph="1"/>
    </row>
    <row r="3271" spans="3:3" ht="25.4" customHeight="1">
      <c r="C3271" s="10" ph="1"/>
    </row>
    <row r="3272" spans="3:3" ht="25.4" customHeight="1">
      <c r="C3272" s="10" ph="1"/>
    </row>
    <row r="3273" spans="3:3" ht="25.4" customHeight="1">
      <c r="C3273" s="10" ph="1"/>
    </row>
    <row r="3274" spans="3:3" ht="25.4" customHeight="1">
      <c r="C3274" s="10" ph="1"/>
    </row>
    <row r="3275" spans="3:3" ht="25.4" customHeight="1">
      <c r="C3275" s="10" ph="1"/>
    </row>
    <row r="3276" spans="3:3" ht="25.4" customHeight="1">
      <c r="C3276" s="10" ph="1"/>
    </row>
    <row r="3277" spans="3:3" ht="25.4" customHeight="1">
      <c r="C3277" s="10" ph="1"/>
    </row>
    <row r="3278" spans="3:3" ht="25.4" customHeight="1">
      <c r="C3278" s="10" ph="1"/>
    </row>
    <row r="3279" spans="3:3" ht="25.4" customHeight="1">
      <c r="C3279" s="10" ph="1"/>
    </row>
    <row r="3280" spans="3:3" ht="25.4" customHeight="1">
      <c r="C3280" s="10" ph="1"/>
    </row>
    <row r="3281" spans="3:3" ht="25.4" customHeight="1">
      <c r="C3281" s="10" ph="1"/>
    </row>
    <row r="3282" spans="3:3" ht="25.4" customHeight="1">
      <c r="C3282" s="10" ph="1"/>
    </row>
    <row r="3283" spans="3:3" ht="25.4" customHeight="1">
      <c r="C3283" s="10" ph="1"/>
    </row>
    <row r="3284" spans="3:3" ht="25.4" customHeight="1">
      <c r="C3284" s="10" ph="1"/>
    </row>
    <row r="3285" spans="3:3" ht="25.4" customHeight="1">
      <c r="C3285" s="10" ph="1"/>
    </row>
    <row r="3286" spans="3:3" ht="25.4" customHeight="1">
      <c r="C3286" s="10" ph="1"/>
    </row>
    <row r="3287" spans="3:3" ht="25.4" customHeight="1">
      <c r="C3287" s="10" ph="1"/>
    </row>
    <row r="3288" spans="3:3" ht="25.4" customHeight="1">
      <c r="C3288" s="10" ph="1"/>
    </row>
    <row r="3289" spans="3:3" ht="25.4" customHeight="1">
      <c r="C3289" s="10" ph="1"/>
    </row>
    <row r="3290" spans="3:3" ht="25.4" customHeight="1">
      <c r="C3290" s="10" ph="1"/>
    </row>
    <row r="3291" spans="3:3" ht="25.4" customHeight="1">
      <c r="C3291" s="10" ph="1"/>
    </row>
    <row r="3292" spans="3:3" ht="25.4" customHeight="1">
      <c r="C3292" s="10" ph="1"/>
    </row>
    <row r="3293" spans="3:3" ht="25.4" customHeight="1">
      <c r="C3293" s="10" ph="1"/>
    </row>
    <row r="3294" spans="3:3" ht="25.4" customHeight="1">
      <c r="C3294" s="10" ph="1"/>
    </row>
    <row r="3295" spans="3:3" ht="25.4" customHeight="1">
      <c r="C3295" s="10" ph="1"/>
    </row>
    <row r="3296" spans="3:3" ht="25.4" customHeight="1">
      <c r="C3296" s="10" ph="1"/>
    </row>
    <row r="3297" spans="3:3" ht="25.4" customHeight="1">
      <c r="C3297" s="10" ph="1"/>
    </row>
    <row r="3298" spans="3:3" ht="25.4" customHeight="1">
      <c r="C3298" s="10" ph="1"/>
    </row>
    <row r="3299" spans="3:3" ht="25.4" customHeight="1">
      <c r="C3299" s="10" ph="1"/>
    </row>
    <row r="3300" spans="3:3" ht="25.4" customHeight="1">
      <c r="C3300" s="10" ph="1"/>
    </row>
    <row r="3301" spans="3:3" ht="25.4" customHeight="1">
      <c r="C3301" s="10" ph="1"/>
    </row>
    <row r="3302" spans="3:3" ht="25.4" customHeight="1">
      <c r="C3302" s="10" ph="1"/>
    </row>
    <row r="3303" spans="3:3" ht="25.4" customHeight="1">
      <c r="C3303" s="10" ph="1"/>
    </row>
    <row r="3304" spans="3:3" ht="25.4" customHeight="1">
      <c r="C3304" s="10" ph="1"/>
    </row>
    <row r="3305" spans="3:3" ht="25.4" customHeight="1">
      <c r="C3305" s="10" ph="1"/>
    </row>
    <row r="3306" spans="3:3" ht="25.4" customHeight="1">
      <c r="C3306" s="10" ph="1"/>
    </row>
    <row r="3307" spans="3:3" ht="25.4" customHeight="1">
      <c r="C3307" s="10" ph="1"/>
    </row>
    <row r="3308" spans="3:3" ht="25.4" customHeight="1">
      <c r="C3308" s="10" ph="1"/>
    </row>
    <row r="3309" spans="3:3" ht="25.4" customHeight="1">
      <c r="C3309" s="10" ph="1"/>
    </row>
    <row r="3310" spans="3:3" ht="25.4" customHeight="1">
      <c r="C3310" s="10" ph="1"/>
    </row>
    <row r="3311" spans="3:3" ht="25.4" customHeight="1">
      <c r="C3311" s="10" ph="1"/>
    </row>
    <row r="3312" spans="3:3" ht="25.4" customHeight="1">
      <c r="C3312" s="10" ph="1"/>
    </row>
    <row r="3313" spans="3:3" ht="25.4" customHeight="1">
      <c r="C3313" s="10" ph="1"/>
    </row>
    <row r="3314" spans="3:3" ht="25.4" customHeight="1">
      <c r="C3314" s="10" ph="1"/>
    </row>
    <row r="3315" spans="3:3" ht="25.4" customHeight="1">
      <c r="C3315" s="10" ph="1"/>
    </row>
    <row r="3316" spans="3:3" ht="25.4" customHeight="1">
      <c r="C3316" s="10" ph="1"/>
    </row>
    <row r="3317" spans="3:3" ht="25.4" customHeight="1">
      <c r="C3317" s="10" ph="1"/>
    </row>
    <row r="3318" spans="3:3" ht="25.4" customHeight="1">
      <c r="C3318" s="10" ph="1"/>
    </row>
    <row r="3319" spans="3:3" ht="25.4" customHeight="1">
      <c r="C3319" s="10" ph="1"/>
    </row>
    <row r="3320" spans="3:3" ht="25.4" customHeight="1">
      <c r="C3320" s="10" ph="1"/>
    </row>
    <row r="3321" spans="3:3" ht="25.4" customHeight="1">
      <c r="C3321" s="10" ph="1"/>
    </row>
    <row r="3322" spans="3:3" ht="25.4" customHeight="1">
      <c r="C3322" s="10" ph="1"/>
    </row>
    <row r="3323" spans="3:3" ht="25.4" customHeight="1">
      <c r="C3323" s="10" ph="1"/>
    </row>
    <row r="3324" spans="3:3" ht="25.4" customHeight="1">
      <c r="C3324" s="10" ph="1"/>
    </row>
    <row r="3325" spans="3:3" ht="25.4" customHeight="1">
      <c r="C3325" s="10" ph="1"/>
    </row>
    <row r="3326" spans="3:3" ht="25.4" customHeight="1">
      <c r="C3326" s="10" ph="1"/>
    </row>
    <row r="3327" spans="3:3" ht="25.4" customHeight="1">
      <c r="C3327" s="10" ph="1"/>
    </row>
    <row r="3328" spans="3:3" ht="25.4" customHeight="1">
      <c r="C3328" s="10" ph="1"/>
    </row>
    <row r="3329" spans="3:3" ht="25.4" customHeight="1">
      <c r="C3329" s="10" ph="1"/>
    </row>
    <row r="3330" spans="3:3" ht="25.4" customHeight="1">
      <c r="C3330" s="10" ph="1"/>
    </row>
    <row r="3331" spans="3:3" ht="25.4" customHeight="1">
      <c r="C3331" s="10" ph="1"/>
    </row>
    <row r="3332" spans="3:3" ht="25.4" customHeight="1">
      <c r="C3332" s="10" ph="1"/>
    </row>
    <row r="3333" spans="3:3" ht="25.4" customHeight="1">
      <c r="C3333" s="10" ph="1"/>
    </row>
    <row r="3334" spans="3:3" ht="25.4" customHeight="1">
      <c r="C3334" s="10" ph="1"/>
    </row>
    <row r="3335" spans="3:3" ht="25.4" customHeight="1">
      <c r="C3335" s="10" ph="1"/>
    </row>
    <row r="3336" spans="3:3" ht="25.4" customHeight="1">
      <c r="C3336" s="10" ph="1"/>
    </row>
    <row r="3337" spans="3:3" ht="25.4" customHeight="1">
      <c r="C3337" s="10" ph="1"/>
    </row>
    <row r="3338" spans="3:3" ht="25.4" customHeight="1">
      <c r="C3338" s="10" ph="1"/>
    </row>
    <row r="3339" spans="3:3" ht="25.4" customHeight="1">
      <c r="C3339" s="10" ph="1"/>
    </row>
    <row r="3340" spans="3:3" ht="25.4" customHeight="1">
      <c r="C3340" s="10" ph="1"/>
    </row>
    <row r="3341" spans="3:3" ht="25.4" customHeight="1">
      <c r="C3341" s="10" ph="1"/>
    </row>
    <row r="3342" spans="3:3" ht="25.4" customHeight="1">
      <c r="C3342" s="10" ph="1"/>
    </row>
    <row r="3343" spans="3:3" ht="25.4" customHeight="1">
      <c r="C3343" s="10" ph="1"/>
    </row>
    <row r="3344" spans="3:3" ht="25.4" customHeight="1">
      <c r="C3344" s="10" ph="1"/>
    </row>
    <row r="3345" spans="3:3" ht="25.4" customHeight="1">
      <c r="C3345" s="10" ph="1"/>
    </row>
    <row r="3346" spans="3:3" ht="25.4" customHeight="1">
      <c r="C3346" s="10" ph="1"/>
    </row>
    <row r="3347" spans="3:3" ht="25.4" customHeight="1">
      <c r="C3347" s="10" ph="1"/>
    </row>
    <row r="3348" spans="3:3" ht="25.4" customHeight="1">
      <c r="C3348" s="10" ph="1"/>
    </row>
    <row r="3349" spans="3:3" ht="25.4" customHeight="1">
      <c r="C3349" s="10" ph="1"/>
    </row>
    <row r="3350" spans="3:3" ht="25.4" customHeight="1">
      <c r="C3350" s="10" ph="1"/>
    </row>
    <row r="3351" spans="3:3" ht="25.4" customHeight="1">
      <c r="C3351" s="10" ph="1"/>
    </row>
    <row r="3352" spans="3:3" ht="25.4" customHeight="1">
      <c r="C3352" s="10" ph="1"/>
    </row>
    <row r="3353" spans="3:3" ht="25.4" customHeight="1">
      <c r="C3353" s="10" ph="1"/>
    </row>
    <row r="3354" spans="3:3" ht="25.4" customHeight="1">
      <c r="C3354" s="10" ph="1"/>
    </row>
    <row r="3355" spans="3:3" ht="25.4" customHeight="1">
      <c r="C3355" s="10" ph="1"/>
    </row>
    <row r="3356" spans="3:3" ht="25.4" customHeight="1">
      <c r="C3356" s="10" ph="1"/>
    </row>
    <row r="3357" spans="3:3" ht="25.4" customHeight="1">
      <c r="C3357" s="10" ph="1"/>
    </row>
    <row r="3358" spans="3:3" ht="25.4" customHeight="1">
      <c r="C3358" s="10" ph="1"/>
    </row>
    <row r="3359" spans="3:3" ht="25.4" customHeight="1">
      <c r="C3359" s="10" ph="1"/>
    </row>
    <row r="3360" spans="3:3" ht="25.4" customHeight="1">
      <c r="C3360" s="10" ph="1"/>
    </row>
    <row r="3361" spans="3:3" ht="25.4" customHeight="1">
      <c r="C3361" s="10" ph="1"/>
    </row>
    <row r="3362" spans="3:3" ht="25.4" customHeight="1">
      <c r="C3362" s="10" ph="1"/>
    </row>
    <row r="3363" spans="3:3" ht="25.4" customHeight="1">
      <c r="C3363" s="10" ph="1"/>
    </row>
    <row r="3364" spans="3:3" ht="25.4" customHeight="1">
      <c r="C3364" s="10" ph="1"/>
    </row>
    <row r="3365" spans="3:3" ht="25.4" customHeight="1">
      <c r="C3365" s="10" ph="1"/>
    </row>
    <row r="3366" spans="3:3" ht="25.4" customHeight="1">
      <c r="C3366" s="10" ph="1"/>
    </row>
    <row r="3367" spans="3:3" ht="25.4" customHeight="1">
      <c r="C3367" s="10" ph="1"/>
    </row>
    <row r="3368" spans="3:3" ht="25.4" customHeight="1">
      <c r="C3368" s="10" ph="1"/>
    </row>
    <row r="3369" spans="3:3" ht="25.4" customHeight="1">
      <c r="C3369" s="10" ph="1"/>
    </row>
    <row r="3370" spans="3:3" ht="25.4" customHeight="1">
      <c r="C3370" s="10" ph="1"/>
    </row>
    <row r="3371" spans="3:3" ht="25.4" customHeight="1">
      <c r="C3371" s="10" ph="1"/>
    </row>
    <row r="3372" spans="3:3" ht="25.4" customHeight="1">
      <c r="C3372" s="10" ph="1"/>
    </row>
    <row r="3373" spans="3:3" ht="25.4" customHeight="1">
      <c r="C3373" s="10" ph="1"/>
    </row>
    <row r="3374" spans="3:3" ht="25.4" customHeight="1">
      <c r="C3374" s="10" ph="1"/>
    </row>
    <row r="3375" spans="3:3" ht="25.4" customHeight="1">
      <c r="C3375" s="10" ph="1"/>
    </row>
    <row r="3376" spans="3:3" ht="25.4" customHeight="1">
      <c r="C3376" s="10" ph="1"/>
    </row>
    <row r="3377" spans="3:3" ht="25.4" customHeight="1">
      <c r="C3377" s="10" ph="1"/>
    </row>
    <row r="3378" spans="3:3" ht="25.4" customHeight="1">
      <c r="C3378" s="10" ph="1"/>
    </row>
    <row r="3379" spans="3:3" ht="25.4" customHeight="1">
      <c r="C3379" s="10" ph="1"/>
    </row>
    <row r="3380" spans="3:3" ht="25.4" customHeight="1">
      <c r="C3380" s="10" ph="1"/>
    </row>
    <row r="3381" spans="3:3" ht="25.4" customHeight="1">
      <c r="C3381" s="10" ph="1"/>
    </row>
    <row r="3382" spans="3:3" ht="25.4" customHeight="1">
      <c r="C3382" s="10" ph="1"/>
    </row>
    <row r="3383" spans="3:3" ht="25.4" customHeight="1">
      <c r="C3383" s="10" ph="1"/>
    </row>
    <row r="3384" spans="3:3" ht="25.4" customHeight="1">
      <c r="C3384" s="10" ph="1"/>
    </row>
    <row r="3385" spans="3:3" ht="25.4" customHeight="1">
      <c r="C3385" s="10" ph="1"/>
    </row>
    <row r="3386" spans="3:3" ht="25.4" customHeight="1">
      <c r="C3386" s="10" ph="1"/>
    </row>
    <row r="3387" spans="3:3" ht="25.4" customHeight="1">
      <c r="C3387" s="10" ph="1"/>
    </row>
    <row r="3388" spans="3:3" ht="25.4" customHeight="1">
      <c r="C3388" s="10" ph="1"/>
    </row>
    <row r="3389" spans="3:3" ht="25.4" customHeight="1">
      <c r="C3389" s="10" ph="1"/>
    </row>
    <row r="3390" spans="3:3" ht="25.4" customHeight="1">
      <c r="C3390" s="10" ph="1"/>
    </row>
    <row r="3391" spans="3:3" ht="25.4" customHeight="1">
      <c r="C3391" s="10" ph="1"/>
    </row>
    <row r="3392" spans="3:3" ht="25.4" customHeight="1">
      <c r="C3392" s="10" ph="1"/>
    </row>
    <row r="3393" spans="3:3" ht="25.4" customHeight="1">
      <c r="C3393" s="10" ph="1"/>
    </row>
    <row r="3394" spans="3:3" ht="25.4" customHeight="1">
      <c r="C3394" s="10" ph="1"/>
    </row>
    <row r="3395" spans="3:3" ht="25.4" customHeight="1">
      <c r="C3395" s="10" ph="1"/>
    </row>
    <row r="3396" spans="3:3" ht="25.4" customHeight="1">
      <c r="C3396" s="10" ph="1"/>
    </row>
    <row r="3397" spans="3:3" ht="25.4" customHeight="1">
      <c r="C3397" s="10" ph="1"/>
    </row>
    <row r="3398" spans="3:3" ht="25.4" customHeight="1">
      <c r="C3398" s="10" ph="1"/>
    </row>
    <row r="3399" spans="3:3" ht="25.4" customHeight="1">
      <c r="C3399" s="10" ph="1"/>
    </row>
    <row r="3400" spans="3:3" ht="25.4" customHeight="1">
      <c r="C3400" s="10" ph="1"/>
    </row>
    <row r="3401" spans="3:3" ht="25.4" customHeight="1">
      <c r="C3401" s="10" ph="1"/>
    </row>
    <row r="3402" spans="3:3" ht="25.4" customHeight="1">
      <c r="C3402" s="10" ph="1"/>
    </row>
    <row r="3403" spans="3:3" ht="25.4" customHeight="1">
      <c r="C3403" s="10" ph="1"/>
    </row>
    <row r="3404" spans="3:3" ht="25.4" customHeight="1">
      <c r="C3404" s="10" ph="1"/>
    </row>
    <row r="3405" spans="3:3" ht="25.4" customHeight="1">
      <c r="C3405" s="10" ph="1"/>
    </row>
    <row r="3406" spans="3:3" ht="25.4" customHeight="1">
      <c r="C3406" s="10" ph="1"/>
    </row>
    <row r="3407" spans="3:3" ht="25.4" customHeight="1">
      <c r="C3407" s="10" ph="1"/>
    </row>
    <row r="3408" spans="3:3" ht="25.4" customHeight="1">
      <c r="C3408" s="10" ph="1"/>
    </row>
    <row r="3409" spans="3:3" ht="25.4" customHeight="1">
      <c r="C3409" s="10" ph="1"/>
    </row>
    <row r="3410" spans="3:3" ht="25.4" customHeight="1">
      <c r="C3410" s="10" ph="1"/>
    </row>
    <row r="3411" spans="3:3" ht="25.4" customHeight="1">
      <c r="C3411" s="10" ph="1"/>
    </row>
    <row r="3412" spans="3:3" ht="25.4" customHeight="1">
      <c r="C3412" s="10" ph="1"/>
    </row>
    <row r="3413" spans="3:3" ht="25.4" customHeight="1">
      <c r="C3413" s="10" ph="1"/>
    </row>
    <row r="3414" spans="3:3" ht="25.4" customHeight="1">
      <c r="C3414" s="10" ph="1"/>
    </row>
    <row r="3415" spans="3:3" ht="25.4" customHeight="1">
      <c r="C3415" s="10" ph="1"/>
    </row>
    <row r="3416" spans="3:3" ht="25.4" customHeight="1">
      <c r="C3416" s="10" ph="1"/>
    </row>
    <row r="3417" spans="3:3" ht="25.4" customHeight="1">
      <c r="C3417" s="10" ph="1"/>
    </row>
    <row r="3418" spans="3:3" ht="25.4" customHeight="1">
      <c r="C3418" s="10" ph="1"/>
    </row>
    <row r="3419" spans="3:3" ht="25.4" customHeight="1">
      <c r="C3419" s="10" ph="1"/>
    </row>
    <row r="3420" spans="3:3" ht="25.4" customHeight="1">
      <c r="C3420" s="10" ph="1"/>
    </row>
    <row r="3421" spans="3:3" ht="25.4" customHeight="1">
      <c r="C3421" s="10" ph="1"/>
    </row>
    <row r="3422" spans="3:3" ht="25.4" customHeight="1">
      <c r="C3422" s="10" ph="1"/>
    </row>
    <row r="3423" spans="3:3" ht="25.4" customHeight="1">
      <c r="C3423" s="10" ph="1"/>
    </row>
    <row r="3424" spans="3:3" ht="25.4" customHeight="1">
      <c r="C3424" s="10" ph="1"/>
    </row>
    <row r="3425" spans="3:3" ht="25.4" customHeight="1">
      <c r="C3425" s="10" ph="1"/>
    </row>
    <row r="3426" spans="3:3" ht="25.4" customHeight="1">
      <c r="C3426" s="10" ph="1"/>
    </row>
    <row r="3427" spans="3:3" ht="25.4" customHeight="1">
      <c r="C3427" s="10" ph="1"/>
    </row>
    <row r="3428" spans="3:3" ht="25.4" customHeight="1">
      <c r="C3428" s="10" ph="1"/>
    </row>
    <row r="3429" spans="3:3" ht="25.4" customHeight="1">
      <c r="C3429" s="10" ph="1"/>
    </row>
    <row r="3430" spans="3:3" ht="25.4" customHeight="1">
      <c r="C3430" s="10" ph="1"/>
    </row>
    <row r="3431" spans="3:3" ht="25.4" customHeight="1">
      <c r="C3431" s="10" ph="1"/>
    </row>
    <row r="3432" spans="3:3" ht="25.4" customHeight="1">
      <c r="C3432" s="10" ph="1"/>
    </row>
    <row r="3433" spans="3:3" ht="25.4" customHeight="1">
      <c r="C3433" s="10" ph="1"/>
    </row>
    <row r="3434" spans="3:3" ht="25.4" customHeight="1">
      <c r="C3434" s="10" ph="1"/>
    </row>
    <row r="3435" spans="3:3" ht="25.4" customHeight="1">
      <c r="C3435" s="10" ph="1"/>
    </row>
    <row r="3436" spans="3:3" ht="25.4" customHeight="1">
      <c r="C3436" s="10" ph="1"/>
    </row>
    <row r="3437" spans="3:3" ht="25.4" customHeight="1">
      <c r="C3437" s="10" ph="1"/>
    </row>
    <row r="3438" spans="3:3" ht="25.4" customHeight="1">
      <c r="C3438" s="10" ph="1"/>
    </row>
    <row r="3439" spans="3:3" ht="25.4" customHeight="1">
      <c r="C3439" s="10" ph="1"/>
    </row>
    <row r="3440" spans="3:3" ht="25.4" customHeight="1">
      <c r="C3440" s="10" ph="1"/>
    </row>
    <row r="3441" spans="3:3" ht="25.4" customHeight="1">
      <c r="C3441" s="10" ph="1"/>
    </row>
    <row r="3442" spans="3:3" ht="25.4" customHeight="1">
      <c r="C3442" s="10" ph="1"/>
    </row>
    <row r="3443" spans="3:3" ht="25.4" customHeight="1">
      <c r="C3443" s="10" ph="1"/>
    </row>
    <row r="3444" spans="3:3" ht="25.4" customHeight="1">
      <c r="C3444" s="10" ph="1"/>
    </row>
    <row r="3445" spans="3:3" ht="25.4" customHeight="1">
      <c r="C3445" s="10" ph="1"/>
    </row>
    <row r="3446" spans="3:3" ht="25.4" customHeight="1">
      <c r="C3446" s="10" ph="1"/>
    </row>
    <row r="3447" spans="3:3" ht="25.4" customHeight="1">
      <c r="C3447" s="10" ph="1"/>
    </row>
    <row r="3448" spans="3:3" ht="25.4" customHeight="1">
      <c r="C3448" s="10" ph="1"/>
    </row>
    <row r="3449" spans="3:3" ht="25.4" customHeight="1">
      <c r="C3449" s="10" ph="1"/>
    </row>
    <row r="3450" spans="3:3" ht="25.4" customHeight="1">
      <c r="C3450" s="10" ph="1"/>
    </row>
    <row r="3451" spans="3:3" ht="25.4" customHeight="1">
      <c r="C3451" s="10" ph="1"/>
    </row>
    <row r="3452" spans="3:3" ht="25.4" customHeight="1">
      <c r="C3452" s="10" ph="1"/>
    </row>
    <row r="3453" spans="3:3" ht="25.4" customHeight="1">
      <c r="C3453" s="10" ph="1"/>
    </row>
    <row r="3454" spans="3:3" ht="25.4" customHeight="1">
      <c r="C3454" s="10" ph="1"/>
    </row>
    <row r="3455" spans="3:3" ht="25.4" customHeight="1">
      <c r="C3455" s="10" ph="1"/>
    </row>
    <row r="3456" spans="3:3" ht="25.4" customHeight="1">
      <c r="C3456" s="10" ph="1"/>
    </row>
    <row r="3457" spans="3:3" ht="25.4" customHeight="1">
      <c r="C3457" s="10" ph="1"/>
    </row>
    <row r="3458" spans="3:3" ht="25.4" customHeight="1">
      <c r="C3458" s="10" ph="1"/>
    </row>
    <row r="3459" spans="3:3" ht="25.4" customHeight="1">
      <c r="C3459" s="10" ph="1"/>
    </row>
    <row r="3460" spans="3:3" ht="25.4" customHeight="1">
      <c r="C3460" s="10" ph="1"/>
    </row>
    <row r="3461" spans="3:3" ht="25.4" customHeight="1">
      <c r="C3461" s="10" ph="1"/>
    </row>
    <row r="3462" spans="3:3" ht="25.4" customHeight="1">
      <c r="C3462" s="10" ph="1"/>
    </row>
    <row r="3463" spans="3:3" ht="25.4" customHeight="1">
      <c r="C3463" s="10" ph="1"/>
    </row>
    <row r="3464" spans="3:3" ht="25.4" customHeight="1">
      <c r="C3464" s="10" ph="1"/>
    </row>
    <row r="3465" spans="3:3" ht="25.4" customHeight="1">
      <c r="C3465" s="10" ph="1"/>
    </row>
    <row r="3466" spans="3:3" ht="25.4" customHeight="1">
      <c r="C3466" s="10" ph="1"/>
    </row>
    <row r="3467" spans="3:3" ht="25.4" customHeight="1">
      <c r="C3467" s="10" ph="1"/>
    </row>
    <row r="3468" spans="3:3" ht="25.4" customHeight="1">
      <c r="C3468" s="10" ph="1"/>
    </row>
    <row r="3469" spans="3:3" ht="25.4" customHeight="1">
      <c r="C3469" s="10" ph="1"/>
    </row>
    <row r="3470" spans="3:3" ht="25.4" customHeight="1">
      <c r="C3470" s="10" ph="1"/>
    </row>
    <row r="3471" spans="3:3" ht="25.4" customHeight="1">
      <c r="C3471" s="10" ph="1"/>
    </row>
    <row r="3472" spans="3:3" ht="25.4" customHeight="1">
      <c r="C3472" s="10" ph="1"/>
    </row>
    <row r="3473" spans="3:3" ht="25.4" customHeight="1">
      <c r="C3473" s="10" ph="1"/>
    </row>
    <row r="3474" spans="3:3" ht="25.4" customHeight="1">
      <c r="C3474" s="10" ph="1"/>
    </row>
    <row r="3475" spans="3:3" ht="25.4" customHeight="1">
      <c r="C3475" s="10" ph="1"/>
    </row>
    <row r="3476" spans="3:3" ht="25.4" customHeight="1">
      <c r="C3476" s="10" ph="1"/>
    </row>
    <row r="3477" spans="3:3" ht="25.4" customHeight="1">
      <c r="C3477" s="10" ph="1"/>
    </row>
    <row r="3478" spans="3:3" ht="25.4" customHeight="1">
      <c r="C3478" s="10" ph="1"/>
    </row>
    <row r="3479" spans="3:3" ht="25.4" customHeight="1">
      <c r="C3479" s="10" ph="1"/>
    </row>
    <row r="3480" spans="3:3" ht="25.4" customHeight="1">
      <c r="C3480" s="10" ph="1"/>
    </row>
    <row r="3481" spans="3:3" ht="25.4" customHeight="1">
      <c r="C3481" s="10" ph="1"/>
    </row>
    <row r="3482" spans="3:3" ht="25.4" customHeight="1">
      <c r="C3482" s="10" ph="1"/>
    </row>
    <row r="3483" spans="3:3" ht="25.4" customHeight="1">
      <c r="C3483" s="10" ph="1"/>
    </row>
    <row r="3484" spans="3:3" ht="25.4" customHeight="1">
      <c r="C3484" s="10" ph="1"/>
    </row>
    <row r="3485" spans="3:3" ht="25.4" customHeight="1">
      <c r="C3485" s="10" ph="1"/>
    </row>
    <row r="3486" spans="3:3" ht="25.4" customHeight="1">
      <c r="C3486" s="10" ph="1"/>
    </row>
    <row r="3487" spans="3:3" ht="25.4" customHeight="1">
      <c r="C3487" s="10" ph="1"/>
    </row>
    <row r="3488" spans="3:3" ht="25.4" customHeight="1">
      <c r="C3488" s="10" ph="1"/>
    </row>
    <row r="3489" spans="3:3" ht="25.4" customHeight="1">
      <c r="C3489" s="10" ph="1"/>
    </row>
    <row r="3490" spans="3:3" ht="25.4" customHeight="1">
      <c r="C3490" s="10" ph="1"/>
    </row>
    <row r="3491" spans="3:3" ht="25.4" customHeight="1">
      <c r="C3491" s="10" ph="1"/>
    </row>
    <row r="3492" spans="3:3" ht="25.4" customHeight="1">
      <c r="C3492" s="10" ph="1"/>
    </row>
    <row r="3493" spans="3:3" ht="25.4" customHeight="1">
      <c r="C3493" s="10" ph="1"/>
    </row>
    <row r="3494" spans="3:3" ht="25.4" customHeight="1">
      <c r="C3494" s="10" ph="1"/>
    </row>
    <row r="3495" spans="3:3" ht="25.4" customHeight="1">
      <c r="C3495" s="10" ph="1"/>
    </row>
    <row r="3496" spans="3:3" ht="25.4" customHeight="1">
      <c r="C3496" s="10" ph="1"/>
    </row>
    <row r="3497" spans="3:3" ht="25.4" customHeight="1">
      <c r="C3497" s="10" ph="1"/>
    </row>
    <row r="3498" spans="3:3" ht="25.4" customHeight="1">
      <c r="C3498" s="10" ph="1"/>
    </row>
    <row r="3499" spans="3:3" ht="25.4" customHeight="1">
      <c r="C3499" s="10" ph="1"/>
    </row>
    <row r="3500" spans="3:3" ht="25.4" customHeight="1">
      <c r="C3500" s="10" ph="1"/>
    </row>
    <row r="3501" spans="3:3" ht="25.4" customHeight="1">
      <c r="C3501" s="10" ph="1"/>
    </row>
    <row r="3502" spans="3:3" ht="25.4" customHeight="1">
      <c r="C3502" s="10" ph="1"/>
    </row>
    <row r="3503" spans="3:3" ht="25.4" customHeight="1">
      <c r="C3503" s="10" ph="1"/>
    </row>
    <row r="3504" spans="3:3" ht="25.4" customHeight="1">
      <c r="C3504" s="10" ph="1"/>
    </row>
    <row r="3505" spans="3:3" ht="25.4" customHeight="1">
      <c r="C3505" s="10" ph="1"/>
    </row>
    <row r="3506" spans="3:3" ht="25.4" customHeight="1">
      <c r="C3506" s="10" ph="1"/>
    </row>
    <row r="3507" spans="3:3" ht="25.4" customHeight="1">
      <c r="C3507" s="10" ph="1"/>
    </row>
    <row r="3508" spans="3:3" ht="25.4" customHeight="1">
      <c r="C3508" s="10" ph="1"/>
    </row>
    <row r="3509" spans="3:3" ht="25.4" customHeight="1">
      <c r="C3509" s="10" ph="1"/>
    </row>
    <row r="3510" spans="3:3" ht="25.4" customHeight="1">
      <c r="C3510" s="10" ph="1"/>
    </row>
    <row r="3511" spans="3:3" ht="25.4" customHeight="1">
      <c r="C3511" s="10" ph="1"/>
    </row>
    <row r="3512" spans="3:3" ht="25.4" customHeight="1">
      <c r="C3512" s="10" ph="1"/>
    </row>
    <row r="3513" spans="3:3" ht="25.4" customHeight="1">
      <c r="C3513" s="10" ph="1"/>
    </row>
    <row r="3514" spans="3:3" ht="25.4" customHeight="1">
      <c r="C3514" s="10" ph="1"/>
    </row>
    <row r="3515" spans="3:3" ht="25.4" customHeight="1">
      <c r="C3515" s="10" ph="1"/>
    </row>
    <row r="3516" spans="3:3" ht="25.4" customHeight="1">
      <c r="C3516" s="10" ph="1"/>
    </row>
    <row r="3517" spans="3:3" ht="25.4" customHeight="1">
      <c r="C3517" s="10" ph="1"/>
    </row>
    <row r="3518" spans="3:3" ht="25.4" customHeight="1">
      <c r="C3518" s="10" ph="1"/>
    </row>
    <row r="3519" spans="3:3" ht="25.4" customHeight="1">
      <c r="C3519" s="10" ph="1"/>
    </row>
    <row r="3520" spans="3:3" ht="25.4" customHeight="1">
      <c r="C3520" s="10" ph="1"/>
    </row>
    <row r="3521" spans="3:3" ht="25.4" customHeight="1">
      <c r="C3521" s="10" ph="1"/>
    </row>
    <row r="3522" spans="3:3" ht="25.4" customHeight="1">
      <c r="C3522" s="10" ph="1"/>
    </row>
    <row r="3523" spans="3:3" ht="25.4" customHeight="1">
      <c r="C3523" s="10" ph="1"/>
    </row>
    <row r="3524" spans="3:3" ht="25.4" customHeight="1">
      <c r="C3524" s="10" ph="1"/>
    </row>
    <row r="3525" spans="3:3" ht="25.4" customHeight="1">
      <c r="C3525" s="10" ph="1"/>
    </row>
    <row r="3526" spans="3:3" ht="25.4" customHeight="1">
      <c r="C3526" s="10" ph="1"/>
    </row>
    <row r="3527" spans="3:3" ht="25.4" customHeight="1">
      <c r="C3527" s="10" ph="1"/>
    </row>
    <row r="3528" spans="3:3" ht="25.4" customHeight="1">
      <c r="C3528" s="10" ph="1"/>
    </row>
    <row r="3529" spans="3:3" ht="25.4" customHeight="1">
      <c r="C3529" s="10" ph="1"/>
    </row>
    <row r="3530" spans="3:3" ht="25.4" customHeight="1">
      <c r="C3530" s="10" ph="1"/>
    </row>
    <row r="3531" spans="3:3" ht="25.4" customHeight="1">
      <c r="C3531" s="10" ph="1"/>
    </row>
    <row r="3532" spans="3:3" ht="25.4" customHeight="1">
      <c r="C3532" s="10" ph="1"/>
    </row>
    <row r="3533" spans="3:3" ht="25.4" customHeight="1">
      <c r="C3533" s="10" ph="1"/>
    </row>
    <row r="3534" spans="3:3" ht="25.4" customHeight="1">
      <c r="C3534" s="10" ph="1"/>
    </row>
    <row r="3535" spans="3:3" ht="25.4" customHeight="1">
      <c r="C3535" s="10" ph="1"/>
    </row>
    <row r="3536" spans="3:3" ht="25.4" customHeight="1">
      <c r="C3536" s="10" ph="1"/>
    </row>
    <row r="3537" spans="3:3" ht="25.4" customHeight="1">
      <c r="C3537" s="10" ph="1"/>
    </row>
    <row r="3538" spans="3:3" ht="25.4" customHeight="1">
      <c r="C3538" s="10" ph="1"/>
    </row>
    <row r="3539" spans="3:3" ht="25.4" customHeight="1">
      <c r="C3539" s="10" ph="1"/>
    </row>
    <row r="3540" spans="3:3" ht="25.4" customHeight="1">
      <c r="C3540" s="10" ph="1"/>
    </row>
    <row r="3541" spans="3:3" ht="25.4" customHeight="1">
      <c r="C3541" s="10" ph="1"/>
    </row>
    <row r="3542" spans="3:3" ht="25.4" customHeight="1">
      <c r="C3542" s="10" ph="1"/>
    </row>
    <row r="3543" spans="3:3" ht="25.4" customHeight="1">
      <c r="C3543" s="10" ph="1"/>
    </row>
    <row r="3544" spans="3:3" ht="25.4" customHeight="1">
      <c r="C3544" s="10" ph="1"/>
    </row>
    <row r="3545" spans="3:3" ht="25.4" customHeight="1">
      <c r="C3545" s="10" ph="1"/>
    </row>
    <row r="3546" spans="3:3" ht="25.4" customHeight="1">
      <c r="C3546" s="10" ph="1"/>
    </row>
    <row r="3547" spans="3:3" ht="25.4" customHeight="1">
      <c r="C3547" s="10" ph="1"/>
    </row>
    <row r="3548" spans="3:3" ht="25.4" customHeight="1">
      <c r="C3548" s="10" ph="1"/>
    </row>
    <row r="3549" spans="3:3" ht="25.4" customHeight="1">
      <c r="C3549" s="10" ph="1"/>
    </row>
    <row r="3550" spans="3:3" ht="25.4" customHeight="1">
      <c r="C3550" s="10" ph="1"/>
    </row>
    <row r="3551" spans="3:3" ht="25.4" customHeight="1">
      <c r="C3551" s="10" ph="1"/>
    </row>
    <row r="3552" spans="3:3" ht="25.4" customHeight="1">
      <c r="C3552" s="10" ph="1"/>
    </row>
    <row r="3553" spans="3:3" ht="25.4" customHeight="1">
      <c r="C3553" s="10" ph="1"/>
    </row>
    <row r="3554" spans="3:3" ht="25.4" customHeight="1">
      <c r="C3554" s="10" ph="1"/>
    </row>
    <row r="3555" spans="3:3" ht="25.4" customHeight="1">
      <c r="C3555" s="10" ph="1"/>
    </row>
    <row r="3556" spans="3:3" ht="25.4" customHeight="1">
      <c r="C3556" s="10" ph="1"/>
    </row>
    <row r="3557" spans="3:3" ht="25.4" customHeight="1">
      <c r="C3557" s="10" ph="1"/>
    </row>
    <row r="3558" spans="3:3" ht="25.4" customHeight="1">
      <c r="C3558" s="10" ph="1"/>
    </row>
    <row r="3559" spans="3:3" ht="25.4" customHeight="1">
      <c r="C3559" s="10" ph="1"/>
    </row>
    <row r="3560" spans="3:3" ht="25.4" customHeight="1">
      <c r="C3560" s="10" ph="1"/>
    </row>
    <row r="3561" spans="3:3" ht="25.4" customHeight="1">
      <c r="C3561" s="10" ph="1"/>
    </row>
    <row r="3562" spans="3:3" ht="25.4" customHeight="1">
      <c r="C3562" s="10" ph="1"/>
    </row>
    <row r="3563" spans="3:3" ht="25.4" customHeight="1">
      <c r="C3563" s="10" ph="1"/>
    </row>
    <row r="3564" spans="3:3" ht="25.4" customHeight="1">
      <c r="C3564" s="10" ph="1"/>
    </row>
    <row r="3565" spans="3:3" ht="25.4" customHeight="1">
      <c r="C3565" s="10" ph="1"/>
    </row>
    <row r="3566" spans="3:3" ht="25.4" customHeight="1">
      <c r="C3566" s="10" ph="1"/>
    </row>
    <row r="3567" spans="3:3" ht="25.4" customHeight="1">
      <c r="C3567" s="10" ph="1"/>
    </row>
    <row r="3568" spans="3:3" ht="25.4" customHeight="1">
      <c r="C3568" s="10" ph="1"/>
    </row>
    <row r="3569" spans="3:3" ht="25.4" customHeight="1">
      <c r="C3569" s="10" ph="1"/>
    </row>
    <row r="3570" spans="3:3" ht="25.4" customHeight="1">
      <c r="C3570" s="10" ph="1"/>
    </row>
    <row r="3571" spans="3:3" ht="25.4" customHeight="1">
      <c r="C3571" s="10" ph="1"/>
    </row>
    <row r="3572" spans="3:3" ht="25.4" customHeight="1">
      <c r="C3572" s="10" ph="1"/>
    </row>
    <row r="3573" spans="3:3" ht="25.4" customHeight="1">
      <c r="C3573" s="10" ph="1"/>
    </row>
    <row r="3574" spans="3:3" ht="25.4" customHeight="1">
      <c r="C3574" s="10" ph="1"/>
    </row>
    <row r="3575" spans="3:3" ht="25.4" customHeight="1">
      <c r="C3575" s="10" ph="1"/>
    </row>
    <row r="3576" spans="3:3" ht="25.4" customHeight="1">
      <c r="C3576" s="10" ph="1"/>
    </row>
    <row r="3577" spans="3:3" ht="25.4" customHeight="1">
      <c r="C3577" s="10" ph="1"/>
    </row>
    <row r="3578" spans="3:3" ht="25.4" customHeight="1">
      <c r="C3578" s="10" ph="1"/>
    </row>
    <row r="3579" spans="3:3" ht="25.4" customHeight="1">
      <c r="C3579" s="10" ph="1"/>
    </row>
    <row r="3580" spans="3:3" ht="25.4" customHeight="1">
      <c r="C3580" s="10" ph="1"/>
    </row>
    <row r="3581" spans="3:3" ht="25.4" customHeight="1">
      <c r="C3581" s="10" ph="1"/>
    </row>
    <row r="3582" spans="3:3" ht="25.4" customHeight="1">
      <c r="C3582" s="10" ph="1"/>
    </row>
    <row r="3583" spans="3:3" ht="25.4" customHeight="1">
      <c r="C3583" s="10" ph="1"/>
    </row>
    <row r="3584" spans="3:3" ht="25.4" customHeight="1">
      <c r="C3584" s="10" ph="1"/>
    </row>
    <row r="3585" spans="3:3" ht="25.4" customHeight="1">
      <c r="C3585" s="10" ph="1"/>
    </row>
    <row r="3586" spans="3:3" ht="25.4" customHeight="1">
      <c r="C3586" s="10" ph="1"/>
    </row>
    <row r="3587" spans="3:3" ht="25.4" customHeight="1">
      <c r="C3587" s="10" ph="1"/>
    </row>
    <row r="3588" spans="3:3" ht="25.4" customHeight="1">
      <c r="C3588" s="10" ph="1"/>
    </row>
    <row r="3589" spans="3:3" ht="25.4" customHeight="1">
      <c r="C3589" s="10" ph="1"/>
    </row>
    <row r="3590" spans="3:3" ht="25.4" customHeight="1">
      <c r="C3590" s="10" ph="1"/>
    </row>
    <row r="3591" spans="3:3" ht="25.4" customHeight="1">
      <c r="C3591" s="10" ph="1"/>
    </row>
    <row r="3592" spans="3:3" ht="25.4" customHeight="1">
      <c r="C3592" s="10" ph="1"/>
    </row>
    <row r="3593" spans="3:3" ht="25.4" customHeight="1">
      <c r="C3593" s="10" ph="1"/>
    </row>
    <row r="3594" spans="3:3" ht="25.4" customHeight="1">
      <c r="C3594" s="10" ph="1"/>
    </row>
    <row r="3595" spans="3:3" ht="25.4" customHeight="1">
      <c r="C3595" s="10" ph="1"/>
    </row>
    <row r="3596" spans="3:3" ht="25.4" customHeight="1">
      <c r="C3596" s="10" ph="1"/>
    </row>
    <row r="3597" spans="3:3" ht="25.4" customHeight="1">
      <c r="C3597" s="10" ph="1"/>
    </row>
    <row r="3598" spans="3:3" ht="25.4" customHeight="1">
      <c r="C3598" s="10" ph="1"/>
    </row>
    <row r="3599" spans="3:3" ht="25.4" customHeight="1">
      <c r="C3599" s="10" ph="1"/>
    </row>
    <row r="3600" spans="3:3" ht="25.4" customHeight="1">
      <c r="C3600" s="10" ph="1"/>
    </row>
    <row r="3601" spans="3:3" ht="25.4" customHeight="1">
      <c r="C3601" s="10" ph="1"/>
    </row>
    <row r="3602" spans="3:3" ht="25.4" customHeight="1">
      <c r="C3602" s="10" ph="1"/>
    </row>
    <row r="3603" spans="3:3" ht="25.4" customHeight="1">
      <c r="C3603" s="10" ph="1"/>
    </row>
    <row r="3604" spans="3:3" ht="25.4" customHeight="1">
      <c r="C3604" s="10" ph="1"/>
    </row>
    <row r="3605" spans="3:3" ht="25.4" customHeight="1">
      <c r="C3605" s="10" ph="1"/>
    </row>
    <row r="3606" spans="3:3" ht="25.4" customHeight="1">
      <c r="C3606" s="10" ph="1"/>
    </row>
    <row r="3607" spans="3:3" ht="25.4" customHeight="1">
      <c r="C3607" s="10" ph="1"/>
    </row>
    <row r="3608" spans="3:3" ht="25.4" customHeight="1">
      <c r="C3608" s="10" ph="1"/>
    </row>
    <row r="3609" spans="3:3" ht="25.4" customHeight="1">
      <c r="C3609" s="10" ph="1"/>
    </row>
    <row r="3610" spans="3:3" ht="25.4" customHeight="1">
      <c r="C3610" s="10" ph="1"/>
    </row>
    <row r="3611" spans="3:3" ht="25.4" customHeight="1">
      <c r="C3611" s="10" ph="1"/>
    </row>
    <row r="3612" spans="3:3" ht="25.4" customHeight="1">
      <c r="C3612" s="10" ph="1"/>
    </row>
    <row r="3613" spans="3:3" ht="25.4" customHeight="1">
      <c r="C3613" s="10" ph="1"/>
    </row>
    <row r="3614" spans="3:3" ht="25.4" customHeight="1">
      <c r="C3614" s="10" ph="1"/>
    </row>
    <row r="3615" spans="3:3" ht="25.4" customHeight="1">
      <c r="C3615" s="10" ph="1"/>
    </row>
    <row r="3616" spans="3:3" ht="25.4" customHeight="1">
      <c r="C3616" s="10" ph="1"/>
    </row>
    <row r="3617" spans="3:3" ht="25.4" customHeight="1">
      <c r="C3617" s="10" ph="1"/>
    </row>
    <row r="3618" spans="3:3" ht="25.4" customHeight="1">
      <c r="C3618" s="10" ph="1"/>
    </row>
    <row r="3619" spans="3:3" ht="25.4" customHeight="1">
      <c r="C3619" s="10" ph="1"/>
    </row>
    <row r="3620" spans="3:3" ht="25.4" customHeight="1">
      <c r="C3620" s="10" ph="1"/>
    </row>
    <row r="3621" spans="3:3" ht="25.4" customHeight="1">
      <c r="C3621" s="10" ph="1"/>
    </row>
    <row r="3622" spans="3:3" ht="25.4" customHeight="1">
      <c r="C3622" s="10" ph="1"/>
    </row>
    <row r="3623" spans="3:3" ht="25.4" customHeight="1">
      <c r="C3623" s="10" ph="1"/>
    </row>
    <row r="3624" spans="3:3" ht="25.4" customHeight="1">
      <c r="C3624" s="10" ph="1"/>
    </row>
    <row r="3625" spans="3:3" ht="25.4" customHeight="1">
      <c r="C3625" s="10" ph="1"/>
    </row>
    <row r="3626" spans="3:3" ht="25.4" customHeight="1">
      <c r="C3626" s="10" ph="1"/>
    </row>
    <row r="3627" spans="3:3" ht="25.4" customHeight="1">
      <c r="C3627" s="10" ph="1"/>
    </row>
    <row r="3628" spans="3:3" ht="25.4" customHeight="1">
      <c r="C3628" s="10" ph="1"/>
    </row>
    <row r="3629" spans="3:3" ht="25.4" customHeight="1">
      <c r="C3629" s="10" ph="1"/>
    </row>
    <row r="3630" spans="3:3" ht="25.4" customHeight="1">
      <c r="C3630" s="10" ph="1"/>
    </row>
    <row r="3631" spans="3:3" ht="25.4" customHeight="1">
      <c r="C3631" s="10" ph="1"/>
    </row>
    <row r="3632" spans="3:3" ht="25.4" customHeight="1">
      <c r="C3632" s="10" ph="1"/>
    </row>
    <row r="3633" spans="3:3" ht="25.4" customHeight="1">
      <c r="C3633" s="10" ph="1"/>
    </row>
    <row r="3634" spans="3:3" ht="25.4" customHeight="1">
      <c r="C3634" s="10" ph="1"/>
    </row>
    <row r="3635" spans="3:3" ht="25.4" customHeight="1">
      <c r="C3635" s="10" ph="1"/>
    </row>
    <row r="3636" spans="3:3" ht="25.4" customHeight="1">
      <c r="C3636" s="10" ph="1"/>
    </row>
    <row r="3637" spans="3:3" ht="25.4" customHeight="1">
      <c r="C3637" s="10" ph="1"/>
    </row>
    <row r="3638" spans="3:3" ht="25.4" customHeight="1">
      <c r="C3638" s="10" ph="1"/>
    </row>
    <row r="3639" spans="3:3" ht="25.4" customHeight="1">
      <c r="C3639" s="10" ph="1"/>
    </row>
    <row r="3640" spans="3:3" ht="25.4" customHeight="1">
      <c r="C3640" s="10" ph="1"/>
    </row>
    <row r="3641" spans="3:3" ht="25.4" customHeight="1">
      <c r="C3641" s="10" ph="1"/>
    </row>
    <row r="3642" spans="3:3" ht="25.4" customHeight="1">
      <c r="C3642" s="10" ph="1"/>
    </row>
    <row r="3643" spans="3:3" ht="25.4" customHeight="1">
      <c r="C3643" s="10" ph="1"/>
    </row>
    <row r="3644" spans="3:3" ht="25.4" customHeight="1">
      <c r="C3644" s="10" ph="1"/>
    </row>
    <row r="3645" spans="3:3" ht="25.4" customHeight="1">
      <c r="C3645" s="10" ph="1"/>
    </row>
    <row r="3646" spans="3:3" ht="25.4" customHeight="1">
      <c r="C3646" s="10" ph="1"/>
    </row>
    <row r="3647" spans="3:3" ht="25.4" customHeight="1">
      <c r="C3647" s="10" ph="1"/>
    </row>
    <row r="3648" spans="3:3" ht="25.4" customHeight="1">
      <c r="C3648" s="10" ph="1"/>
    </row>
    <row r="3649" spans="3:3" ht="25.4" customHeight="1">
      <c r="C3649" s="10" ph="1"/>
    </row>
    <row r="3650" spans="3:3" ht="25.4" customHeight="1">
      <c r="C3650" s="10" ph="1"/>
    </row>
    <row r="3651" spans="3:3" ht="25.4" customHeight="1">
      <c r="C3651" s="10" ph="1"/>
    </row>
    <row r="3652" spans="3:3" ht="25.4" customHeight="1">
      <c r="C3652" s="10" ph="1"/>
    </row>
    <row r="3653" spans="3:3" ht="25.4" customHeight="1">
      <c r="C3653" s="10" ph="1"/>
    </row>
    <row r="3654" spans="3:3" ht="25.4" customHeight="1">
      <c r="C3654" s="10" ph="1"/>
    </row>
    <row r="3655" spans="3:3" ht="25.4" customHeight="1">
      <c r="C3655" s="10" ph="1"/>
    </row>
    <row r="3656" spans="3:3" ht="25.4" customHeight="1">
      <c r="C3656" s="10" ph="1"/>
    </row>
    <row r="3657" spans="3:3" ht="25.4" customHeight="1">
      <c r="C3657" s="10" ph="1"/>
    </row>
    <row r="3658" spans="3:3" ht="25.4" customHeight="1">
      <c r="C3658" s="10" ph="1"/>
    </row>
    <row r="3659" spans="3:3" ht="25.4" customHeight="1">
      <c r="C3659" s="10" ph="1"/>
    </row>
    <row r="3660" spans="3:3" ht="25.4" customHeight="1">
      <c r="C3660" s="10" ph="1"/>
    </row>
    <row r="3661" spans="3:3" ht="25.4" customHeight="1">
      <c r="C3661" s="10" ph="1"/>
    </row>
    <row r="3662" spans="3:3" ht="25.4" customHeight="1">
      <c r="C3662" s="10" ph="1"/>
    </row>
    <row r="3663" spans="3:3" ht="25.4" customHeight="1">
      <c r="C3663" s="10" ph="1"/>
    </row>
    <row r="3664" spans="3:3" ht="25.4" customHeight="1">
      <c r="C3664" s="10" ph="1"/>
    </row>
    <row r="3665" spans="3:3" ht="25.4" customHeight="1">
      <c r="C3665" s="10" ph="1"/>
    </row>
    <row r="3666" spans="3:3" ht="25.4" customHeight="1">
      <c r="C3666" s="10" ph="1"/>
    </row>
    <row r="3667" spans="3:3" ht="25.4" customHeight="1">
      <c r="C3667" s="10" ph="1"/>
    </row>
    <row r="3668" spans="3:3" ht="25.4" customHeight="1">
      <c r="C3668" s="10" ph="1"/>
    </row>
    <row r="3669" spans="3:3" ht="25.4" customHeight="1">
      <c r="C3669" s="10" ph="1"/>
    </row>
    <row r="3670" spans="3:3" ht="25.4" customHeight="1">
      <c r="C3670" s="10" ph="1"/>
    </row>
    <row r="3671" spans="3:3" ht="25.4" customHeight="1">
      <c r="C3671" s="10" ph="1"/>
    </row>
    <row r="3672" spans="3:3" ht="25.4" customHeight="1">
      <c r="C3672" s="10" ph="1"/>
    </row>
    <row r="3673" spans="3:3" ht="25.4" customHeight="1">
      <c r="C3673" s="10" ph="1"/>
    </row>
    <row r="3674" spans="3:3" ht="25.4" customHeight="1">
      <c r="C3674" s="10" ph="1"/>
    </row>
    <row r="3675" spans="3:3" ht="25.4" customHeight="1">
      <c r="C3675" s="10" ph="1"/>
    </row>
    <row r="3676" spans="3:3" ht="25.4" customHeight="1">
      <c r="C3676" s="10" ph="1"/>
    </row>
    <row r="3677" spans="3:3" ht="25.4" customHeight="1">
      <c r="C3677" s="10" ph="1"/>
    </row>
    <row r="3678" spans="3:3" ht="25.4" customHeight="1">
      <c r="C3678" s="10" ph="1"/>
    </row>
    <row r="3679" spans="3:3" ht="25.4" customHeight="1">
      <c r="C3679" s="10" ph="1"/>
    </row>
    <row r="3680" spans="3:3" ht="25.4" customHeight="1">
      <c r="C3680" s="10" ph="1"/>
    </row>
    <row r="3681" spans="3:3" ht="25.4" customHeight="1">
      <c r="C3681" s="10" ph="1"/>
    </row>
    <row r="3682" spans="3:3" ht="25.4" customHeight="1">
      <c r="C3682" s="10" ph="1"/>
    </row>
    <row r="3683" spans="3:3" ht="25.4" customHeight="1">
      <c r="C3683" s="10" ph="1"/>
    </row>
    <row r="3684" spans="3:3" ht="25.4" customHeight="1">
      <c r="C3684" s="10" ph="1"/>
    </row>
    <row r="3685" spans="3:3" ht="25.4" customHeight="1">
      <c r="C3685" s="10" ph="1"/>
    </row>
    <row r="3686" spans="3:3" ht="25.4" customHeight="1">
      <c r="C3686" s="10" ph="1"/>
    </row>
    <row r="3687" spans="3:3" ht="25.4" customHeight="1">
      <c r="C3687" s="10" ph="1"/>
    </row>
    <row r="3688" spans="3:3" ht="25.4" customHeight="1">
      <c r="C3688" s="10" ph="1"/>
    </row>
    <row r="3689" spans="3:3" ht="25.4" customHeight="1">
      <c r="C3689" s="10" ph="1"/>
    </row>
    <row r="3690" spans="3:3" ht="25.4" customHeight="1">
      <c r="C3690" s="10" ph="1"/>
    </row>
    <row r="3691" spans="3:3" ht="25.4" customHeight="1">
      <c r="C3691" s="10" ph="1"/>
    </row>
    <row r="3692" spans="3:3" ht="25.4" customHeight="1">
      <c r="C3692" s="10" ph="1"/>
    </row>
    <row r="3693" spans="3:3" ht="25.4" customHeight="1">
      <c r="C3693" s="10" ph="1"/>
    </row>
    <row r="3694" spans="3:3" ht="25.4" customHeight="1">
      <c r="C3694" s="10" ph="1"/>
    </row>
    <row r="3695" spans="3:3" ht="25.4" customHeight="1">
      <c r="C3695" s="10" ph="1"/>
    </row>
    <row r="3696" spans="3:3" ht="25.4" customHeight="1">
      <c r="C3696" s="10" ph="1"/>
    </row>
    <row r="3697" spans="3:3" ht="25.4" customHeight="1">
      <c r="C3697" s="10" ph="1"/>
    </row>
    <row r="3698" spans="3:3" ht="25.4" customHeight="1">
      <c r="C3698" s="10" ph="1"/>
    </row>
    <row r="3699" spans="3:3" ht="25.4" customHeight="1">
      <c r="C3699" s="10" ph="1"/>
    </row>
    <row r="3700" spans="3:3" ht="25.4" customHeight="1">
      <c r="C3700" s="10" ph="1"/>
    </row>
    <row r="3701" spans="3:3" ht="25.4" customHeight="1">
      <c r="C3701" s="10" ph="1"/>
    </row>
    <row r="3702" spans="3:3" ht="25.4" customHeight="1">
      <c r="C3702" s="10" ph="1"/>
    </row>
    <row r="3703" spans="3:3" ht="25.4" customHeight="1">
      <c r="C3703" s="10" ph="1"/>
    </row>
    <row r="3704" spans="3:3" ht="25.4" customHeight="1">
      <c r="C3704" s="10" ph="1"/>
    </row>
    <row r="3705" spans="3:3" ht="25.4" customHeight="1">
      <c r="C3705" s="10" ph="1"/>
    </row>
    <row r="3706" spans="3:3" ht="25.4" customHeight="1">
      <c r="C3706" s="10" ph="1"/>
    </row>
    <row r="3707" spans="3:3" ht="25.4" customHeight="1">
      <c r="C3707" s="10" ph="1"/>
    </row>
    <row r="3708" spans="3:3" ht="25.4" customHeight="1">
      <c r="C3708" s="10" ph="1"/>
    </row>
    <row r="3709" spans="3:3" ht="25.4" customHeight="1">
      <c r="C3709" s="10" ph="1"/>
    </row>
    <row r="3710" spans="3:3" ht="25.4" customHeight="1">
      <c r="C3710" s="10" ph="1"/>
    </row>
    <row r="3711" spans="3:3" ht="25.4" customHeight="1">
      <c r="C3711" s="10" ph="1"/>
    </row>
    <row r="3712" spans="3:3" ht="25.4" customHeight="1">
      <c r="C3712" s="10" ph="1"/>
    </row>
    <row r="3713" spans="3:3" ht="25.4" customHeight="1">
      <c r="C3713" s="10" ph="1"/>
    </row>
    <row r="3714" spans="3:3" ht="25.4" customHeight="1">
      <c r="C3714" s="10" ph="1"/>
    </row>
    <row r="3715" spans="3:3" ht="25.4" customHeight="1">
      <c r="C3715" s="10" ph="1"/>
    </row>
    <row r="3716" spans="3:3" ht="25.4" customHeight="1">
      <c r="C3716" s="10" ph="1"/>
    </row>
    <row r="3717" spans="3:3" ht="25.4" customHeight="1">
      <c r="C3717" s="10" ph="1"/>
    </row>
    <row r="3718" spans="3:3" ht="25.4" customHeight="1">
      <c r="C3718" s="10" ph="1"/>
    </row>
    <row r="3719" spans="3:3" ht="25.4" customHeight="1">
      <c r="C3719" s="10" ph="1"/>
    </row>
    <row r="3720" spans="3:3" ht="25.4" customHeight="1">
      <c r="C3720" s="10" ph="1"/>
    </row>
    <row r="3721" spans="3:3" ht="25.4" customHeight="1">
      <c r="C3721" s="10" ph="1"/>
    </row>
    <row r="3722" spans="3:3" ht="25.4" customHeight="1">
      <c r="C3722" s="10" ph="1"/>
    </row>
    <row r="3723" spans="3:3" ht="25.4" customHeight="1">
      <c r="C3723" s="10" ph="1"/>
    </row>
    <row r="3724" spans="3:3" ht="25.4" customHeight="1">
      <c r="C3724" s="10" ph="1"/>
    </row>
    <row r="3725" spans="3:3" ht="25.4" customHeight="1">
      <c r="C3725" s="10" ph="1"/>
    </row>
    <row r="3726" spans="3:3" ht="25.4" customHeight="1">
      <c r="C3726" s="10" ph="1"/>
    </row>
    <row r="3727" spans="3:3" ht="25.4" customHeight="1">
      <c r="C3727" s="10" ph="1"/>
    </row>
    <row r="3728" spans="3:3" ht="25.4" customHeight="1">
      <c r="C3728" s="10" ph="1"/>
    </row>
    <row r="3729" spans="3:3" ht="25.4" customHeight="1">
      <c r="C3729" s="10" ph="1"/>
    </row>
    <row r="3730" spans="3:3" ht="25.4" customHeight="1">
      <c r="C3730" s="10" ph="1"/>
    </row>
    <row r="3731" spans="3:3" ht="25.4" customHeight="1">
      <c r="C3731" s="10" ph="1"/>
    </row>
    <row r="3732" spans="3:3" ht="25.4" customHeight="1">
      <c r="C3732" s="10" ph="1"/>
    </row>
    <row r="3733" spans="3:3" ht="25.4" customHeight="1">
      <c r="C3733" s="10" ph="1"/>
    </row>
    <row r="3734" spans="3:3" ht="25.4" customHeight="1">
      <c r="C3734" s="10" ph="1"/>
    </row>
    <row r="3735" spans="3:3" ht="25.4" customHeight="1">
      <c r="C3735" s="10" ph="1"/>
    </row>
    <row r="3736" spans="3:3" ht="25.4" customHeight="1">
      <c r="C3736" s="10" ph="1"/>
    </row>
    <row r="3737" spans="3:3" ht="25.4" customHeight="1">
      <c r="C3737" s="10" ph="1"/>
    </row>
    <row r="3738" spans="3:3" ht="25.4" customHeight="1">
      <c r="C3738" s="10" ph="1"/>
    </row>
    <row r="3739" spans="3:3" ht="25.4" customHeight="1">
      <c r="C3739" s="10" ph="1"/>
    </row>
    <row r="3740" spans="3:3" ht="25.4" customHeight="1">
      <c r="C3740" s="10" ph="1"/>
    </row>
    <row r="3741" spans="3:3" ht="25.4" customHeight="1">
      <c r="C3741" s="10" ph="1"/>
    </row>
    <row r="3742" spans="3:3" ht="25.4" customHeight="1">
      <c r="C3742" s="10" ph="1"/>
    </row>
    <row r="3743" spans="3:3" ht="25.4" customHeight="1">
      <c r="C3743" s="10" ph="1"/>
    </row>
    <row r="3744" spans="3:3" ht="25.4" customHeight="1">
      <c r="C3744" s="10" ph="1"/>
    </row>
    <row r="3745" spans="3:3" ht="25.4" customHeight="1">
      <c r="C3745" s="10" ph="1"/>
    </row>
    <row r="3746" spans="3:3" ht="25.4" customHeight="1">
      <c r="C3746" s="10" ph="1"/>
    </row>
    <row r="3747" spans="3:3" ht="25.4" customHeight="1">
      <c r="C3747" s="10" ph="1"/>
    </row>
    <row r="3748" spans="3:3" ht="25.4" customHeight="1">
      <c r="C3748" s="10" ph="1"/>
    </row>
    <row r="3749" spans="3:3" ht="25.4" customHeight="1">
      <c r="C3749" s="10" ph="1"/>
    </row>
    <row r="3750" spans="3:3" ht="25.4" customHeight="1">
      <c r="C3750" s="10" ph="1"/>
    </row>
    <row r="3751" spans="3:3" ht="25.4" customHeight="1">
      <c r="C3751" s="10" ph="1"/>
    </row>
    <row r="3752" spans="3:3" ht="25.4" customHeight="1">
      <c r="C3752" s="10" ph="1"/>
    </row>
    <row r="3753" spans="3:3" ht="25.4" customHeight="1">
      <c r="C3753" s="10" ph="1"/>
    </row>
    <row r="3754" spans="3:3" ht="25.4" customHeight="1">
      <c r="C3754" s="10" ph="1"/>
    </row>
    <row r="3755" spans="3:3" ht="25.4" customHeight="1">
      <c r="C3755" s="10" ph="1"/>
    </row>
    <row r="3756" spans="3:3" ht="25.4" customHeight="1">
      <c r="C3756" s="10" ph="1"/>
    </row>
    <row r="3757" spans="3:3" ht="25.4" customHeight="1">
      <c r="C3757" s="10" ph="1"/>
    </row>
    <row r="3758" spans="3:3" ht="25.4" customHeight="1">
      <c r="C3758" s="10" ph="1"/>
    </row>
    <row r="3759" spans="3:3" ht="25.4" customHeight="1">
      <c r="C3759" s="10" ph="1"/>
    </row>
    <row r="3760" spans="3:3" ht="25.4" customHeight="1">
      <c r="C3760" s="10" ph="1"/>
    </row>
    <row r="3761" spans="3:3" ht="25.4" customHeight="1">
      <c r="C3761" s="10" ph="1"/>
    </row>
    <row r="3762" spans="3:3" ht="25.4" customHeight="1">
      <c r="C3762" s="10" ph="1"/>
    </row>
    <row r="3763" spans="3:3" ht="25.4" customHeight="1">
      <c r="C3763" s="10" ph="1"/>
    </row>
    <row r="3764" spans="3:3" ht="25.4" customHeight="1">
      <c r="C3764" s="10" ph="1"/>
    </row>
    <row r="3765" spans="3:3" ht="25.4" customHeight="1">
      <c r="C3765" s="10" ph="1"/>
    </row>
    <row r="3766" spans="3:3" ht="25.4" customHeight="1">
      <c r="C3766" s="10" ph="1"/>
    </row>
    <row r="3767" spans="3:3" ht="25.4" customHeight="1">
      <c r="C3767" s="10" ph="1"/>
    </row>
    <row r="3768" spans="3:3" ht="25.4" customHeight="1">
      <c r="C3768" s="10" ph="1"/>
    </row>
    <row r="3769" spans="3:3" ht="25.4" customHeight="1">
      <c r="C3769" s="10" ph="1"/>
    </row>
    <row r="3770" spans="3:3" ht="25.4" customHeight="1">
      <c r="C3770" s="10" ph="1"/>
    </row>
    <row r="3771" spans="3:3" ht="25.4" customHeight="1">
      <c r="C3771" s="10" ph="1"/>
    </row>
    <row r="3772" spans="3:3" ht="25.4" customHeight="1">
      <c r="C3772" s="10" ph="1"/>
    </row>
    <row r="3773" spans="3:3" ht="25.4" customHeight="1">
      <c r="C3773" s="10" ph="1"/>
    </row>
    <row r="3774" spans="3:3" ht="25.4" customHeight="1">
      <c r="C3774" s="10" ph="1"/>
    </row>
    <row r="3775" spans="3:3" ht="25.4" customHeight="1">
      <c r="C3775" s="10" ph="1"/>
    </row>
    <row r="3776" spans="3:3" ht="25.4" customHeight="1">
      <c r="C3776" s="10" ph="1"/>
    </row>
    <row r="3777" spans="3:3" ht="25.4" customHeight="1">
      <c r="C3777" s="10" ph="1"/>
    </row>
    <row r="3778" spans="3:3" ht="25.4" customHeight="1">
      <c r="C3778" s="10" ph="1"/>
    </row>
    <row r="3779" spans="3:3" ht="25.4" customHeight="1">
      <c r="C3779" s="10" ph="1"/>
    </row>
    <row r="3780" spans="3:3" ht="25.4" customHeight="1">
      <c r="C3780" s="10" ph="1"/>
    </row>
    <row r="3781" spans="3:3" ht="25.4" customHeight="1">
      <c r="C3781" s="10" ph="1"/>
    </row>
    <row r="3782" spans="3:3" ht="25.4" customHeight="1">
      <c r="C3782" s="10" ph="1"/>
    </row>
    <row r="3783" spans="3:3" ht="25.4" customHeight="1">
      <c r="C3783" s="10" ph="1"/>
    </row>
    <row r="3784" spans="3:3" ht="25.4" customHeight="1">
      <c r="C3784" s="10" ph="1"/>
    </row>
    <row r="3785" spans="3:3" ht="25.4" customHeight="1">
      <c r="C3785" s="10" ph="1"/>
    </row>
    <row r="3786" spans="3:3" ht="25.4" customHeight="1">
      <c r="C3786" s="10" ph="1"/>
    </row>
    <row r="3787" spans="3:3" ht="25.4" customHeight="1">
      <c r="C3787" s="10" ph="1"/>
    </row>
    <row r="3788" spans="3:3" ht="25.4" customHeight="1">
      <c r="C3788" s="10" ph="1"/>
    </row>
    <row r="3789" spans="3:3" ht="25.4" customHeight="1">
      <c r="C3789" s="10" ph="1"/>
    </row>
    <row r="3790" spans="3:3" ht="25.4" customHeight="1">
      <c r="C3790" s="10" ph="1"/>
    </row>
    <row r="3791" spans="3:3" ht="25.4" customHeight="1">
      <c r="C3791" s="10" ph="1"/>
    </row>
    <row r="3792" spans="3:3" ht="25.4" customHeight="1">
      <c r="C3792" s="10" ph="1"/>
    </row>
    <row r="3793" spans="3:3" ht="25.4" customHeight="1">
      <c r="C3793" s="10" ph="1"/>
    </row>
    <row r="3794" spans="3:3" ht="25.4" customHeight="1">
      <c r="C3794" s="10" ph="1"/>
    </row>
    <row r="3795" spans="3:3" ht="25.4" customHeight="1">
      <c r="C3795" s="10" ph="1"/>
    </row>
    <row r="3796" spans="3:3" ht="25.4" customHeight="1">
      <c r="C3796" s="10" ph="1"/>
    </row>
    <row r="3797" spans="3:3" ht="25.4" customHeight="1">
      <c r="C3797" s="10" ph="1"/>
    </row>
    <row r="3798" spans="3:3" ht="25.4" customHeight="1">
      <c r="C3798" s="10" ph="1"/>
    </row>
    <row r="3799" spans="3:3" ht="25.4" customHeight="1">
      <c r="C3799" s="10" ph="1"/>
    </row>
    <row r="3800" spans="3:3" ht="25.4" customHeight="1">
      <c r="C3800" s="10" ph="1"/>
    </row>
    <row r="3801" spans="3:3" ht="25.4" customHeight="1">
      <c r="C3801" s="10" ph="1"/>
    </row>
    <row r="3802" spans="3:3" ht="25.4" customHeight="1">
      <c r="C3802" s="10" ph="1"/>
    </row>
    <row r="3803" spans="3:3" ht="25.4" customHeight="1">
      <c r="C3803" s="10" ph="1"/>
    </row>
    <row r="3804" spans="3:3" ht="25.4" customHeight="1">
      <c r="C3804" s="10" ph="1"/>
    </row>
    <row r="3805" spans="3:3" ht="25.4" customHeight="1">
      <c r="C3805" s="10" ph="1"/>
    </row>
    <row r="3806" spans="3:3" ht="25.4" customHeight="1">
      <c r="C3806" s="10" ph="1"/>
    </row>
    <row r="3807" spans="3:3" ht="25.4" customHeight="1">
      <c r="C3807" s="10" ph="1"/>
    </row>
    <row r="3808" spans="3:3" ht="25.4" customHeight="1">
      <c r="C3808" s="10" ph="1"/>
    </row>
    <row r="3809" spans="3:3" ht="25.4" customHeight="1">
      <c r="C3809" s="10" ph="1"/>
    </row>
    <row r="3810" spans="3:3" ht="25.4" customHeight="1">
      <c r="C3810" s="10" ph="1"/>
    </row>
    <row r="3811" spans="3:3" ht="25.4" customHeight="1">
      <c r="C3811" s="10" ph="1"/>
    </row>
    <row r="3812" spans="3:3" ht="25.4" customHeight="1">
      <c r="C3812" s="10" ph="1"/>
    </row>
    <row r="3813" spans="3:3" ht="25.4" customHeight="1">
      <c r="C3813" s="10" ph="1"/>
    </row>
    <row r="3814" spans="3:3" ht="25.4" customHeight="1">
      <c r="C3814" s="10" ph="1"/>
    </row>
    <row r="3815" spans="3:3" ht="25.4" customHeight="1">
      <c r="C3815" s="10" ph="1"/>
    </row>
    <row r="3816" spans="3:3" ht="25.4" customHeight="1">
      <c r="C3816" s="10" ph="1"/>
    </row>
    <row r="3817" spans="3:3" ht="25.4" customHeight="1">
      <c r="C3817" s="10" ph="1"/>
    </row>
    <row r="3818" spans="3:3" ht="25.4" customHeight="1">
      <c r="C3818" s="10" ph="1"/>
    </row>
    <row r="3819" spans="3:3" ht="25.4" customHeight="1">
      <c r="C3819" s="10" ph="1"/>
    </row>
    <row r="3820" spans="3:3" ht="25.4" customHeight="1">
      <c r="C3820" s="10" ph="1"/>
    </row>
    <row r="3821" spans="3:3" ht="25.4" customHeight="1">
      <c r="C3821" s="10" ph="1"/>
    </row>
    <row r="3822" spans="3:3" ht="25.4" customHeight="1">
      <c r="C3822" s="10" ph="1"/>
    </row>
    <row r="3823" spans="3:3" ht="25.4" customHeight="1">
      <c r="C3823" s="10" ph="1"/>
    </row>
    <row r="3824" spans="3:3" ht="25.4" customHeight="1">
      <c r="C3824" s="10" ph="1"/>
    </row>
    <row r="3825" spans="3:3" ht="25.4" customHeight="1">
      <c r="C3825" s="10" ph="1"/>
    </row>
    <row r="3826" spans="3:3" ht="25.4" customHeight="1">
      <c r="C3826" s="10" ph="1"/>
    </row>
    <row r="3827" spans="3:3" ht="25.4" customHeight="1">
      <c r="C3827" s="10" ph="1"/>
    </row>
    <row r="3828" spans="3:3" ht="25.4" customHeight="1">
      <c r="C3828" s="10" ph="1"/>
    </row>
    <row r="3829" spans="3:3" ht="25.4" customHeight="1">
      <c r="C3829" s="10" ph="1"/>
    </row>
    <row r="3830" spans="3:3" ht="25.4" customHeight="1">
      <c r="C3830" s="10" ph="1"/>
    </row>
    <row r="3831" spans="3:3" ht="25.4" customHeight="1">
      <c r="C3831" s="10" ph="1"/>
    </row>
    <row r="3832" spans="3:3" ht="25.4" customHeight="1">
      <c r="C3832" s="10" ph="1"/>
    </row>
    <row r="3833" spans="3:3" ht="25.4" customHeight="1">
      <c r="C3833" s="10" ph="1"/>
    </row>
    <row r="3834" spans="3:3" ht="25.4" customHeight="1">
      <c r="C3834" s="10" ph="1"/>
    </row>
    <row r="3835" spans="3:3" ht="25.4" customHeight="1">
      <c r="C3835" s="10" ph="1"/>
    </row>
    <row r="3836" spans="3:3" ht="25.4" customHeight="1">
      <c r="C3836" s="10" ph="1"/>
    </row>
    <row r="3837" spans="3:3" ht="25.4" customHeight="1">
      <c r="C3837" s="10" ph="1"/>
    </row>
    <row r="3838" spans="3:3" ht="25.4" customHeight="1">
      <c r="C3838" s="10" ph="1"/>
    </row>
    <row r="3839" spans="3:3" ht="25.4" customHeight="1">
      <c r="C3839" s="10" ph="1"/>
    </row>
    <row r="3840" spans="3:3" ht="25.4" customHeight="1">
      <c r="C3840" s="10" ph="1"/>
    </row>
    <row r="3841" spans="3:3" ht="25.4" customHeight="1">
      <c r="C3841" s="10" ph="1"/>
    </row>
    <row r="3842" spans="3:3" ht="25.4" customHeight="1">
      <c r="C3842" s="10" ph="1"/>
    </row>
    <row r="3843" spans="3:3" ht="25.4" customHeight="1">
      <c r="C3843" s="10" ph="1"/>
    </row>
    <row r="3844" spans="3:3" ht="25.4" customHeight="1">
      <c r="C3844" s="10" ph="1"/>
    </row>
    <row r="3845" spans="3:3" ht="25.4" customHeight="1">
      <c r="C3845" s="10" ph="1"/>
    </row>
    <row r="3846" spans="3:3" ht="25.4" customHeight="1">
      <c r="C3846" s="10" ph="1"/>
    </row>
    <row r="3847" spans="3:3" ht="25.4" customHeight="1">
      <c r="C3847" s="10" ph="1"/>
    </row>
    <row r="3848" spans="3:3" ht="25.4" customHeight="1">
      <c r="C3848" s="10" ph="1"/>
    </row>
    <row r="3849" spans="3:3" ht="25.4" customHeight="1">
      <c r="C3849" s="10" ph="1"/>
    </row>
    <row r="3850" spans="3:3" ht="25.4" customHeight="1">
      <c r="C3850" s="10" ph="1"/>
    </row>
    <row r="3851" spans="3:3" ht="25.4" customHeight="1">
      <c r="C3851" s="10" ph="1"/>
    </row>
    <row r="3852" spans="3:3" ht="25.4" customHeight="1">
      <c r="C3852" s="10" ph="1"/>
    </row>
    <row r="3853" spans="3:3" ht="25.4" customHeight="1">
      <c r="C3853" s="10" ph="1"/>
    </row>
    <row r="3854" spans="3:3" ht="25.4" customHeight="1">
      <c r="C3854" s="10" ph="1"/>
    </row>
    <row r="3855" spans="3:3" ht="25.4" customHeight="1">
      <c r="C3855" s="10" ph="1"/>
    </row>
    <row r="3856" spans="3:3" ht="25.4" customHeight="1">
      <c r="C3856" s="10" ph="1"/>
    </row>
    <row r="3857" spans="3:3" ht="25.4" customHeight="1">
      <c r="C3857" s="10" ph="1"/>
    </row>
    <row r="3858" spans="3:3" ht="25.4" customHeight="1">
      <c r="C3858" s="10" ph="1"/>
    </row>
    <row r="3859" spans="3:3" ht="25.4" customHeight="1">
      <c r="C3859" s="10" ph="1"/>
    </row>
    <row r="3860" spans="3:3" ht="25.4" customHeight="1">
      <c r="C3860" s="10" ph="1"/>
    </row>
    <row r="3861" spans="3:3" ht="25.4" customHeight="1">
      <c r="C3861" s="10" ph="1"/>
    </row>
    <row r="3862" spans="3:3" ht="25.4" customHeight="1">
      <c r="C3862" s="10" ph="1"/>
    </row>
    <row r="3863" spans="3:3" ht="25.4" customHeight="1">
      <c r="C3863" s="10" ph="1"/>
    </row>
    <row r="3864" spans="3:3" ht="25.4" customHeight="1">
      <c r="C3864" s="10" ph="1"/>
    </row>
    <row r="3865" spans="3:3" ht="25.4" customHeight="1">
      <c r="C3865" s="10" ph="1"/>
    </row>
    <row r="3866" spans="3:3" ht="25.4" customHeight="1">
      <c r="C3866" s="10" ph="1"/>
    </row>
    <row r="3867" spans="3:3" ht="25.4" customHeight="1">
      <c r="C3867" s="10" ph="1"/>
    </row>
    <row r="3868" spans="3:3" ht="25.4" customHeight="1">
      <c r="C3868" s="10" ph="1"/>
    </row>
    <row r="3869" spans="3:3" ht="25.4" customHeight="1">
      <c r="C3869" s="10" ph="1"/>
    </row>
    <row r="3870" spans="3:3" ht="25.4" customHeight="1">
      <c r="C3870" s="10" ph="1"/>
    </row>
    <row r="3871" spans="3:3" ht="25.4" customHeight="1">
      <c r="C3871" s="10" ph="1"/>
    </row>
    <row r="3872" spans="3:3" ht="25.4" customHeight="1">
      <c r="C3872" s="10" ph="1"/>
    </row>
    <row r="3873" spans="3:3" ht="25.4" customHeight="1">
      <c r="C3873" s="10" ph="1"/>
    </row>
    <row r="3874" spans="3:3" ht="25.4" customHeight="1">
      <c r="C3874" s="10" ph="1"/>
    </row>
    <row r="3875" spans="3:3" ht="25.4" customHeight="1">
      <c r="C3875" s="10" ph="1"/>
    </row>
    <row r="3876" spans="3:3" ht="25.4" customHeight="1">
      <c r="C3876" s="10" ph="1"/>
    </row>
    <row r="3877" spans="3:3" ht="25.4" customHeight="1">
      <c r="C3877" s="10" ph="1"/>
    </row>
    <row r="3878" spans="3:3" ht="25.4" customHeight="1">
      <c r="C3878" s="10" ph="1"/>
    </row>
    <row r="3879" spans="3:3" ht="25.4" customHeight="1">
      <c r="C3879" s="10" ph="1"/>
    </row>
    <row r="3880" spans="3:3" ht="25.4" customHeight="1">
      <c r="C3880" s="10" ph="1"/>
    </row>
    <row r="3881" spans="3:3" ht="25.4" customHeight="1">
      <c r="C3881" s="10" ph="1"/>
    </row>
    <row r="3882" spans="3:3" ht="25.4" customHeight="1">
      <c r="C3882" s="10" ph="1"/>
    </row>
    <row r="3883" spans="3:3" ht="25.4" customHeight="1">
      <c r="C3883" s="10" ph="1"/>
    </row>
    <row r="3884" spans="3:3" ht="25.4" customHeight="1">
      <c r="C3884" s="10" ph="1"/>
    </row>
    <row r="3885" spans="3:3" ht="25.4" customHeight="1">
      <c r="C3885" s="10" ph="1"/>
    </row>
    <row r="3886" spans="3:3" ht="25.4" customHeight="1">
      <c r="C3886" s="10" ph="1"/>
    </row>
    <row r="3887" spans="3:3" ht="25.4" customHeight="1">
      <c r="C3887" s="10" ph="1"/>
    </row>
    <row r="3888" spans="3:3" ht="25.4" customHeight="1">
      <c r="C3888" s="10" ph="1"/>
    </row>
    <row r="3889" spans="3:3" ht="25.4" customHeight="1">
      <c r="C3889" s="10" ph="1"/>
    </row>
    <row r="3890" spans="3:3" ht="25.4" customHeight="1">
      <c r="C3890" s="10" ph="1"/>
    </row>
    <row r="3891" spans="3:3" ht="25.4" customHeight="1">
      <c r="C3891" s="10" ph="1"/>
    </row>
    <row r="3892" spans="3:3" ht="25.4" customHeight="1">
      <c r="C3892" s="10" ph="1"/>
    </row>
    <row r="3893" spans="3:3" ht="25.4" customHeight="1">
      <c r="C3893" s="10" ph="1"/>
    </row>
    <row r="3894" spans="3:3" ht="25.4" customHeight="1">
      <c r="C3894" s="10" ph="1"/>
    </row>
    <row r="3895" spans="3:3" ht="25.4" customHeight="1">
      <c r="C3895" s="10" ph="1"/>
    </row>
    <row r="3896" spans="3:3" ht="25.4" customHeight="1">
      <c r="C3896" s="10" ph="1"/>
    </row>
    <row r="3897" spans="3:3" ht="25.4" customHeight="1">
      <c r="C3897" s="10" ph="1"/>
    </row>
    <row r="3898" spans="3:3" ht="25.4" customHeight="1">
      <c r="C3898" s="10" ph="1"/>
    </row>
    <row r="3899" spans="3:3" ht="25.4" customHeight="1">
      <c r="C3899" s="10" ph="1"/>
    </row>
    <row r="3900" spans="3:3" ht="25.4" customHeight="1">
      <c r="C3900" s="10" ph="1"/>
    </row>
    <row r="3901" spans="3:3" ht="25.4" customHeight="1">
      <c r="C3901" s="10" ph="1"/>
    </row>
    <row r="3902" spans="3:3" ht="25.4" customHeight="1">
      <c r="C3902" s="10" ph="1"/>
    </row>
    <row r="3903" spans="3:3" ht="25.4" customHeight="1">
      <c r="C3903" s="10" ph="1"/>
    </row>
    <row r="3904" spans="3:3" ht="25.4" customHeight="1">
      <c r="C3904" s="10" ph="1"/>
    </row>
    <row r="3905" spans="3:3" ht="25.4" customHeight="1">
      <c r="C3905" s="10" ph="1"/>
    </row>
    <row r="3906" spans="3:3" ht="25.4" customHeight="1">
      <c r="C3906" s="10" ph="1"/>
    </row>
    <row r="3907" spans="3:3" ht="25.4" customHeight="1">
      <c r="C3907" s="10" ph="1"/>
    </row>
    <row r="3908" spans="3:3" ht="25.4" customHeight="1">
      <c r="C3908" s="10" ph="1"/>
    </row>
    <row r="3909" spans="3:3" ht="25.4" customHeight="1">
      <c r="C3909" s="10" ph="1"/>
    </row>
    <row r="3910" spans="3:3" ht="25.4" customHeight="1">
      <c r="C3910" s="10" ph="1"/>
    </row>
    <row r="3911" spans="3:3" ht="25.4" customHeight="1">
      <c r="C3911" s="10" ph="1"/>
    </row>
    <row r="3912" spans="3:3" ht="25.4" customHeight="1">
      <c r="C3912" s="10" ph="1"/>
    </row>
    <row r="3913" spans="3:3" ht="25.4" customHeight="1">
      <c r="C3913" s="10" ph="1"/>
    </row>
    <row r="3914" spans="3:3" ht="25.4" customHeight="1">
      <c r="C3914" s="10" ph="1"/>
    </row>
    <row r="3915" spans="3:3" ht="25.4" customHeight="1">
      <c r="C3915" s="10" ph="1"/>
    </row>
    <row r="3916" spans="3:3" ht="25.4" customHeight="1">
      <c r="C3916" s="10" ph="1"/>
    </row>
    <row r="3917" spans="3:3" ht="25.4" customHeight="1">
      <c r="C3917" s="10" ph="1"/>
    </row>
    <row r="3918" spans="3:3" ht="25.4" customHeight="1">
      <c r="C3918" s="10" ph="1"/>
    </row>
    <row r="3919" spans="3:3" ht="25.4" customHeight="1">
      <c r="C3919" s="10" ph="1"/>
    </row>
    <row r="3920" spans="3:3" ht="25.4" customHeight="1">
      <c r="C3920" s="10" ph="1"/>
    </row>
    <row r="3921" spans="3:3" ht="25.4" customHeight="1">
      <c r="C3921" s="10" ph="1"/>
    </row>
    <row r="3922" spans="3:3" ht="25.4" customHeight="1">
      <c r="C3922" s="10" ph="1"/>
    </row>
    <row r="3923" spans="3:3" ht="25.4" customHeight="1">
      <c r="C3923" s="10" ph="1"/>
    </row>
    <row r="3924" spans="3:3" ht="25.4" customHeight="1">
      <c r="C3924" s="10" ph="1"/>
    </row>
    <row r="3925" spans="3:3" ht="25.4" customHeight="1">
      <c r="C3925" s="10" ph="1"/>
    </row>
    <row r="3926" spans="3:3" ht="25.4" customHeight="1">
      <c r="C3926" s="10" ph="1"/>
    </row>
    <row r="3927" spans="3:3" ht="25.4" customHeight="1">
      <c r="C3927" s="10" ph="1"/>
    </row>
    <row r="3928" spans="3:3" ht="25.4" customHeight="1">
      <c r="C3928" s="10" ph="1"/>
    </row>
    <row r="3929" spans="3:3" ht="25.4" customHeight="1">
      <c r="C3929" s="10" ph="1"/>
    </row>
    <row r="3930" spans="3:3" ht="25.4" customHeight="1">
      <c r="C3930" s="10" ph="1"/>
    </row>
    <row r="3931" spans="3:3" ht="25.4" customHeight="1">
      <c r="C3931" s="10" ph="1"/>
    </row>
    <row r="3932" spans="3:3" ht="25.4" customHeight="1">
      <c r="C3932" s="10" ph="1"/>
    </row>
    <row r="3933" spans="3:3" ht="25.4" customHeight="1">
      <c r="C3933" s="10" ph="1"/>
    </row>
    <row r="3934" spans="3:3" ht="25.4" customHeight="1">
      <c r="C3934" s="10" ph="1"/>
    </row>
    <row r="3935" spans="3:3" ht="25.4" customHeight="1">
      <c r="C3935" s="10" ph="1"/>
    </row>
    <row r="3936" spans="3:3" ht="25.4" customHeight="1">
      <c r="C3936" s="10" ph="1"/>
    </row>
    <row r="3937" spans="3:3" ht="25.4" customHeight="1">
      <c r="C3937" s="10" ph="1"/>
    </row>
    <row r="3938" spans="3:3" ht="25.4" customHeight="1">
      <c r="C3938" s="10" ph="1"/>
    </row>
    <row r="3939" spans="3:3" ht="25.4" customHeight="1">
      <c r="C3939" s="10" ph="1"/>
    </row>
    <row r="3940" spans="3:3" ht="25.4" customHeight="1">
      <c r="C3940" s="10" ph="1"/>
    </row>
    <row r="3941" spans="3:3" ht="25.4" customHeight="1">
      <c r="C3941" s="10" ph="1"/>
    </row>
    <row r="3942" spans="3:3" ht="25.4" customHeight="1">
      <c r="C3942" s="10" ph="1"/>
    </row>
    <row r="3943" spans="3:3" ht="25.4" customHeight="1">
      <c r="C3943" s="10" ph="1"/>
    </row>
    <row r="3944" spans="3:3" ht="25.4" customHeight="1">
      <c r="C3944" s="10" ph="1"/>
    </row>
    <row r="3945" spans="3:3" ht="25.4" customHeight="1">
      <c r="C3945" s="10" ph="1"/>
    </row>
    <row r="3946" spans="3:3" ht="25.4" customHeight="1">
      <c r="C3946" s="10" ph="1"/>
    </row>
    <row r="3947" spans="3:3" ht="25.4" customHeight="1">
      <c r="C3947" s="10" ph="1"/>
    </row>
    <row r="3948" spans="3:3" ht="25.4" customHeight="1">
      <c r="C3948" s="10" ph="1"/>
    </row>
    <row r="3949" spans="3:3" ht="25.4" customHeight="1">
      <c r="C3949" s="10" ph="1"/>
    </row>
    <row r="3950" spans="3:3" ht="25.4" customHeight="1">
      <c r="C3950" s="10" ph="1"/>
    </row>
    <row r="3951" spans="3:3" ht="25.4" customHeight="1">
      <c r="C3951" s="10" ph="1"/>
    </row>
    <row r="3952" spans="3:3" ht="25.4" customHeight="1">
      <c r="C3952" s="10" ph="1"/>
    </row>
    <row r="3953" spans="3:3" ht="25.4" customHeight="1">
      <c r="C3953" s="10" ph="1"/>
    </row>
    <row r="3954" spans="3:3" ht="25.4" customHeight="1">
      <c r="C3954" s="10" ph="1"/>
    </row>
    <row r="3955" spans="3:3" ht="25.4" customHeight="1">
      <c r="C3955" s="10" ph="1"/>
    </row>
    <row r="3956" spans="3:3" ht="25.4" customHeight="1">
      <c r="C3956" s="10" ph="1"/>
    </row>
    <row r="3957" spans="3:3" ht="25.4" customHeight="1">
      <c r="C3957" s="10" ph="1"/>
    </row>
    <row r="3958" spans="3:3" ht="25.4" customHeight="1">
      <c r="C3958" s="10" ph="1"/>
    </row>
    <row r="3959" spans="3:3" ht="25.4" customHeight="1">
      <c r="C3959" s="10" ph="1"/>
    </row>
    <row r="3960" spans="3:3" ht="25.4" customHeight="1">
      <c r="C3960" s="10" ph="1"/>
    </row>
    <row r="3961" spans="3:3" ht="25.4" customHeight="1">
      <c r="C3961" s="10" ph="1"/>
    </row>
    <row r="3962" spans="3:3" ht="25.4" customHeight="1">
      <c r="C3962" s="10" ph="1"/>
    </row>
    <row r="3963" spans="3:3" ht="25.4" customHeight="1">
      <c r="C3963" s="10" ph="1"/>
    </row>
    <row r="3964" spans="3:3" ht="25.4" customHeight="1">
      <c r="C3964" s="10" ph="1"/>
    </row>
    <row r="3965" spans="3:3" ht="25.4" customHeight="1">
      <c r="C3965" s="10" ph="1"/>
    </row>
    <row r="3966" spans="3:3" ht="25.4" customHeight="1">
      <c r="C3966" s="10" ph="1"/>
    </row>
    <row r="3967" spans="3:3" ht="25.4" customHeight="1">
      <c r="C3967" s="10" ph="1"/>
    </row>
    <row r="3968" spans="3:3" ht="25.4" customHeight="1">
      <c r="C3968" s="10" ph="1"/>
    </row>
    <row r="3969" spans="3:3" ht="25.4" customHeight="1">
      <c r="C3969" s="10" ph="1"/>
    </row>
    <row r="3970" spans="3:3" ht="25.4" customHeight="1">
      <c r="C3970" s="10" ph="1"/>
    </row>
    <row r="3971" spans="3:3" ht="25.4" customHeight="1">
      <c r="C3971" s="10" ph="1"/>
    </row>
    <row r="3972" spans="3:3" ht="25.4" customHeight="1">
      <c r="C3972" s="10" ph="1"/>
    </row>
    <row r="3973" spans="3:3" ht="25.4" customHeight="1">
      <c r="C3973" s="10" ph="1"/>
    </row>
    <row r="3974" spans="3:3" ht="25.4" customHeight="1">
      <c r="C3974" s="10" ph="1"/>
    </row>
    <row r="3975" spans="3:3" ht="25.4" customHeight="1">
      <c r="C3975" s="10" ph="1"/>
    </row>
    <row r="3976" spans="3:3" ht="25.4" customHeight="1">
      <c r="C3976" s="10" ph="1"/>
    </row>
    <row r="3977" spans="3:3" ht="25.4" customHeight="1">
      <c r="C3977" s="10" ph="1"/>
    </row>
    <row r="3978" spans="3:3" ht="25.4" customHeight="1">
      <c r="C3978" s="10" ph="1"/>
    </row>
    <row r="3979" spans="3:3" ht="25.4" customHeight="1">
      <c r="C3979" s="10" ph="1"/>
    </row>
    <row r="3980" spans="3:3" ht="25.4" customHeight="1">
      <c r="C3980" s="10" ph="1"/>
    </row>
    <row r="3981" spans="3:3" ht="25.4" customHeight="1">
      <c r="C3981" s="10" ph="1"/>
    </row>
    <row r="3982" spans="3:3" ht="25.4" customHeight="1">
      <c r="C3982" s="10" ph="1"/>
    </row>
    <row r="3983" spans="3:3" ht="25.4" customHeight="1">
      <c r="C3983" s="10" ph="1"/>
    </row>
    <row r="3984" spans="3:3" ht="25.4" customHeight="1">
      <c r="C3984" s="10" ph="1"/>
    </row>
    <row r="3985" spans="3:3" ht="25.4" customHeight="1">
      <c r="C3985" s="10" ph="1"/>
    </row>
    <row r="3986" spans="3:3" ht="25.4" customHeight="1">
      <c r="C3986" s="10" ph="1"/>
    </row>
    <row r="3987" spans="3:3" ht="25.4" customHeight="1">
      <c r="C3987" s="10" ph="1"/>
    </row>
    <row r="3988" spans="3:3" ht="25.4" customHeight="1">
      <c r="C3988" s="10" ph="1"/>
    </row>
    <row r="3989" spans="3:3" ht="25.4" customHeight="1">
      <c r="C3989" s="10" ph="1"/>
    </row>
    <row r="3990" spans="3:3" ht="25.4" customHeight="1">
      <c r="C3990" s="10" ph="1"/>
    </row>
    <row r="3991" spans="3:3" ht="25.4" customHeight="1">
      <c r="C3991" s="10" ph="1"/>
    </row>
    <row r="3992" spans="3:3" ht="25.4" customHeight="1">
      <c r="C3992" s="10" ph="1"/>
    </row>
    <row r="3993" spans="3:3" ht="25.4" customHeight="1">
      <c r="C3993" s="10" ph="1"/>
    </row>
    <row r="3994" spans="3:3" ht="25.4" customHeight="1">
      <c r="C3994" s="10" ph="1"/>
    </row>
    <row r="3995" spans="3:3" ht="25.4" customHeight="1">
      <c r="C3995" s="10" ph="1"/>
    </row>
    <row r="3996" spans="3:3" ht="25.4" customHeight="1">
      <c r="C3996" s="10" ph="1"/>
    </row>
    <row r="3997" spans="3:3" ht="25.4" customHeight="1">
      <c r="C3997" s="10" ph="1"/>
    </row>
    <row r="3998" spans="3:3" ht="25.4" customHeight="1">
      <c r="C3998" s="10" ph="1"/>
    </row>
    <row r="3999" spans="3:3" ht="25.4" customHeight="1">
      <c r="C3999" s="10" ph="1"/>
    </row>
    <row r="4000" spans="3:3" ht="25.4" customHeight="1">
      <c r="C4000" s="10" ph="1"/>
    </row>
    <row r="4001" spans="3:3" ht="25.4" customHeight="1">
      <c r="C4001" s="10" ph="1"/>
    </row>
    <row r="4002" spans="3:3" ht="25.4" customHeight="1">
      <c r="C4002" s="10" ph="1"/>
    </row>
    <row r="4003" spans="3:3" ht="25.4" customHeight="1">
      <c r="C4003" s="10" ph="1"/>
    </row>
    <row r="4004" spans="3:3" ht="25.4" customHeight="1">
      <c r="C4004" s="10" ph="1"/>
    </row>
    <row r="4005" spans="3:3" ht="25.4" customHeight="1">
      <c r="C4005" s="10" ph="1"/>
    </row>
    <row r="4006" spans="3:3" ht="25.4" customHeight="1">
      <c r="C4006" s="10" ph="1"/>
    </row>
    <row r="4007" spans="3:3" ht="25.4" customHeight="1">
      <c r="C4007" s="10" ph="1"/>
    </row>
    <row r="4008" spans="3:3" ht="25.4" customHeight="1">
      <c r="C4008" s="10" ph="1"/>
    </row>
    <row r="4009" spans="3:3" ht="25.4" customHeight="1">
      <c r="C4009" s="10" ph="1"/>
    </row>
    <row r="4010" spans="3:3" ht="25.4" customHeight="1">
      <c r="C4010" s="10" ph="1"/>
    </row>
    <row r="4011" spans="3:3" ht="25.4" customHeight="1">
      <c r="C4011" s="10" ph="1"/>
    </row>
    <row r="4012" spans="3:3" ht="25.4" customHeight="1">
      <c r="C4012" s="10" ph="1"/>
    </row>
    <row r="4013" spans="3:3" ht="25.4" customHeight="1">
      <c r="C4013" s="10" ph="1"/>
    </row>
    <row r="4014" spans="3:3" ht="25.4" customHeight="1">
      <c r="C4014" s="10" ph="1"/>
    </row>
    <row r="4015" spans="3:3" ht="25.4" customHeight="1">
      <c r="C4015" s="10" ph="1"/>
    </row>
    <row r="4016" spans="3:3" ht="25.4" customHeight="1">
      <c r="C4016" s="10" ph="1"/>
    </row>
    <row r="4017" spans="3:3" ht="25.4" customHeight="1">
      <c r="C4017" s="10" ph="1"/>
    </row>
    <row r="4018" spans="3:3" ht="25.4" customHeight="1">
      <c r="C4018" s="10" ph="1"/>
    </row>
    <row r="4019" spans="3:3" ht="25.4" customHeight="1">
      <c r="C4019" s="10" ph="1"/>
    </row>
    <row r="4020" spans="3:3" ht="25.4" customHeight="1">
      <c r="C4020" s="10" ph="1"/>
    </row>
    <row r="4021" spans="3:3" ht="25.4" customHeight="1">
      <c r="C4021" s="10" ph="1"/>
    </row>
    <row r="4022" spans="3:3" ht="25.4" customHeight="1">
      <c r="C4022" s="10" ph="1"/>
    </row>
    <row r="4023" spans="3:3" ht="25.4" customHeight="1">
      <c r="C4023" s="10" ph="1"/>
    </row>
    <row r="4024" spans="3:3" ht="25.4" customHeight="1">
      <c r="C4024" s="10" ph="1"/>
    </row>
    <row r="4025" spans="3:3" ht="25.4" customHeight="1">
      <c r="C4025" s="10" ph="1"/>
    </row>
    <row r="4026" spans="3:3" ht="25.4" customHeight="1">
      <c r="C4026" s="10" ph="1"/>
    </row>
    <row r="4027" spans="3:3" ht="25.4" customHeight="1">
      <c r="C4027" s="10" ph="1"/>
    </row>
    <row r="4028" spans="3:3" ht="25.4" customHeight="1">
      <c r="C4028" s="10" ph="1"/>
    </row>
    <row r="4029" spans="3:3" ht="25.4" customHeight="1">
      <c r="C4029" s="10" ph="1"/>
    </row>
    <row r="4030" spans="3:3" ht="25.4" customHeight="1">
      <c r="C4030" s="10" ph="1"/>
    </row>
    <row r="4031" spans="3:3" ht="25.4" customHeight="1">
      <c r="C4031" s="10" ph="1"/>
    </row>
    <row r="4032" spans="3:3" ht="25.4" customHeight="1">
      <c r="C4032" s="10" ph="1"/>
    </row>
    <row r="4033" spans="3:3" ht="25.4" customHeight="1">
      <c r="C4033" s="10" ph="1"/>
    </row>
    <row r="4034" spans="3:3" ht="25.4" customHeight="1">
      <c r="C4034" s="10" ph="1"/>
    </row>
    <row r="4035" spans="3:3" ht="25.4" customHeight="1">
      <c r="C4035" s="10" ph="1"/>
    </row>
    <row r="4036" spans="3:3" ht="25.4" customHeight="1">
      <c r="C4036" s="10" ph="1"/>
    </row>
    <row r="4037" spans="3:3" ht="25.4" customHeight="1">
      <c r="C4037" s="10" ph="1"/>
    </row>
    <row r="4038" spans="3:3" ht="25.4" customHeight="1">
      <c r="C4038" s="10" ph="1"/>
    </row>
    <row r="4039" spans="3:3" ht="25.4" customHeight="1">
      <c r="C4039" s="10" ph="1"/>
    </row>
    <row r="4040" spans="3:3" ht="25.4" customHeight="1">
      <c r="C4040" s="10" ph="1"/>
    </row>
    <row r="4041" spans="3:3" ht="25.4" customHeight="1">
      <c r="C4041" s="10" ph="1"/>
    </row>
    <row r="4042" spans="3:3" ht="25.4" customHeight="1">
      <c r="C4042" s="10" ph="1"/>
    </row>
    <row r="4043" spans="3:3" ht="25.4" customHeight="1">
      <c r="C4043" s="10" ph="1"/>
    </row>
    <row r="4044" spans="3:3" ht="25.4" customHeight="1">
      <c r="C4044" s="10" ph="1"/>
    </row>
    <row r="4045" spans="3:3" ht="25.4" customHeight="1">
      <c r="C4045" s="10" ph="1"/>
    </row>
    <row r="4046" spans="3:3" ht="25.4" customHeight="1">
      <c r="C4046" s="10" ph="1"/>
    </row>
    <row r="4047" spans="3:3" ht="25.4" customHeight="1">
      <c r="C4047" s="10" ph="1"/>
    </row>
    <row r="4048" spans="3:3" ht="25.4" customHeight="1">
      <c r="C4048" s="10" ph="1"/>
    </row>
    <row r="4049" spans="3:3" ht="25.4" customHeight="1">
      <c r="C4049" s="10" ph="1"/>
    </row>
    <row r="4050" spans="3:3" ht="25.4" customHeight="1">
      <c r="C4050" s="10" ph="1"/>
    </row>
    <row r="4051" spans="3:3" ht="25.4" customHeight="1">
      <c r="C4051" s="10" ph="1"/>
    </row>
    <row r="4052" spans="3:3" ht="25.4" customHeight="1">
      <c r="C4052" s="10" ph="1"/>
    </row>
    <row r="4053" spans="3:3" ht="25.4" customHeight="1">
      <c r="C4053" s="10" ph="1"/>
    </row>
    <row r="4054" spans="3:3" ht="25.4" customHeight="1">
      <c r="C4054" s="10" ph="1"/>
    </row>
    <row r="4055" spans="3:3" ht="25.4" customHeight="1">
      <c r="C4055" s="10" ph="1"/>
    </row>
    <row r="4056" spans="3:3" ht="25.4" customHeight="1">
      <c r="C4056" s="10" ph="1"/>
    </row>
    <row r="4057" spans="3:3" ht="25.4" customHeight="1">
      <c r="C4057" s="10" ph="1"/>
    </row>
    <row r="4058" spans="3:3" ht="25.4" customHeight="1">
      <c r="C4058" s="10" ph="1"/>
    </row>
    <row r="4059" spans="3:3" ht="25.4" customHeight="1">
      <c r="C4059" s="10" ph="1"/>
    </row>
    <row r="4060" spans="3:3" ht="25.4" customHeight="1">
      <c r="C4060" s="10" ph="1"/>
    </row>
    <row r="4061" spans="3:3" ht="25.4" customHeight="1">
      <c r="C4061" s="10" ph="1"/>
    </row>
    <row r="4062" spans="3:3" ht="25.4" customHeight="1">
      <c r="C4062" s="10" ph="1"/>
    </row>
    <row r="4063" spans="3:3" ht="25.4" customHeight="1">
      <c r="C4063" s="10" ph="1"/>
    </row>
    <row r="4064" spans="3:3" ht="25.4" customHeight="1">
      <c r="C4064" s="10" ph="1"/>
    </row>
    <row r="4065" spans="3:3" ht="25.4" customHeight="1">
      <c r="C4065" s="10" ph="1"/>
    </row>
    <row r="4066" spans="3:3" ht="25.4" customHeight="1">
      <c r="C4066" s="10" ph="1"/>
    </row>
    <row r="4067" spans="3:3" ht="25.4" customHeight="1">
      <c r="C4067" s="10" ph="1"/>
    </row>
    <row r="4068" spans="3:3" ht="25.4" customHeight="1">
      <c r="C4068" s="10" ph="1"/>
    </row>
    <row r="4069" spans="3:3" ht="25.4" customHeight="1">
      <c r="C4069" s="10" ph="1"/>
    </row>
    <row r="4070" spans="3:3" ht="25.4" customHeight="1">
      <c r="C4070" s="10" ph="1"/>
    </row>
    <row r="4071" spans="3:3" ht="25.4" customHeight="1">
      <c r="C4071" s="10" ph="1"/>
    </row>
    <row r="4072" spans="3:3" ht="25.4" customHeight="1">
      <c r="C4072" s="10" ph="1"/>
    </row>
    <row r="4073" spans="3:3" ht="25.4" customHeight="1">
      <c r="C4073" s="10" ph="1"/>
    </row>
    <row r="4074" spans="3:3" ht="25.4" customHeight="1">
      <c r="C4074" s="10" ph="1"/>
    </row>
    <row r="4075" spans="3:3" ht="25.4" customHeight="1">
      <c r="C4075" s="10" ph="1"/>
    </row>
    <row r="4076" spans="3:3" ht="25.4" customHeight="1">
      <c r="C4076" s="10" ph="1"/>
    </row>
    <row r="4077" spans="3:3" ht="25.4" customHeight="1">
      <c r="C4077" s="10" ph="1"/>
    </row>
    <row r="4078" spans="3:3" ht="25.4" customHeight="1">
      <c r="C4078" s="10" ph="1"/>
    </row>
    <row r="4079" spans="3:3" ht="25.4" customHeight="1">
      <c r="C4079" s="10" ph="1"/>
    </row>
    <row r="4080" spans="3:3" ht="25.4" customHeight="1">
      <c r="C4080" s="10" ph="1"/>
    </row>
    <row r="4081" spans="3:3" ht="25.4" customHeight="1">
      <c r="C4081" s="10" ph="1"/>
    </row>
    <row r="4082" spans="3:3" ht="25.4" customHeight="1">
      <c r="C4082" s="10" ph="1"/>
    </row>
    <row r="4083" spans="3:3" ht="25.4" customHeight="1">
      <c r="C4083" s="10" ph="1"/>
    </row>
    <row r="4084" spans="3:3" ht="25.4" customHeight="1">
      <c r="C4084" s="10" ph="1"/>
    </row>
    <row r="4085" spans="3:3" ht="25.4" customHeight="1">
      <c r="C4085" s="10" ph="1"/>
    </row>
    <row r="4086" spans="3:3" ht="25.4" customHeight="1">
      <c r="C4086" s="10" ph="1"/>
    </row>
    <row r="4087" spans="3:3" ht="25.4" customHeight="1">
      <c r="C4087" s="10" ph="1"/>
    </row>
    <row r="4088" spans="3:3" ht="25.4" customHeight="1">
      <c r="C4088" s="10" ph="1"/>
    </row>
    <row r="4089" spans="3:3" ht="25.4" customHeight="1">
      <c r="C4089" s="10" ph="1"/>
    </row>
    <row r="4090" spans="3:3" ht="25.4" customHeight="1">
      <c r="C4090" s="10" ph="1"/>
    </row>
    <row r="4091" spans="3:3" ht="25.4" customHeight="1">
      <c r="C4091" s="10" ph="1"/>
    </row>
    <row r="4092" spans="3:3" ht="25.4" customHeight="1">
      <c r="C4092" s="10" ph="1"/>
    </row>
    <row r="4093" spans="3:3" ht="25.4" customHeight="1">
      <c r="C4093" s="10" ph="1"/>
    </row>
    <row r="4094" spans="3:3" ht="25.4" customHeight="1">
      <c r="C4094" s="10" ph="1"/>
    </row>
    <row r="4095" spans="3:3" ht="25.4" customHeight="1">
      <c r="C4095" s="10" ph="1"/>
    </row>
    <row r="4096" spans="3:3" ht="25.4" customHeight="1">
      <c r="C4096" s="10" ph="1"/>
    </row>
    <row r="4097" spans="3:3" ht="25.4" customHeight="1">
      <c r="C4097" s="10" ph="1"/>
    </row>
    <row r="4098" spans="3:3" ht="25.4" customHeight="1">
      <c r="C4098" s="10" ph="1"/>
    </row>
    <row r="4099" spans="3:3" ht="25.4" customHeight="1">
      <c r="C4099" s="10" ph="1"/>
    </row>
    <row r="4100" spans="3:3" ht="25.4" customHeight="1">
      <c r="C4100" s="10" ph="1"/>
    </row>
    <row r="4101" spans="3:3" ht="25.4" customHeight="1">
      <c r="C4101" s="10" ph="1"/>
    </row>
    <row r="4102" spans="3:3" ht="25.4" customHeight="1">
      <c r="C4102" s="10" ph="1"/>
    </row>
    <row r="4103" spans="3:3" ht="25.4" customHeight="1">
      <c r="C4103" s="10" ph="1"/>
    </row>
    <row r="4104" spans="3:3" ht="25.4" customHeight="1">
      <c r="C4104" s="10" ph="1"/>
    </row>
    <row r="4105" spans="3:3" ht="25.4" customHeight="1">
      <c r="C4105" s="10" ph="1"/>
    </row>
    <row r="4106" spans="3:3" ht="25.4" customHeight="1">
      <c r="C4106" s="10" ph="1"/>
    </row>
    <row r="4107" spans="3:3" ht="25.4" customHeight="1">
      <c r="C4107" s="10" ph="1"/>
    </row>
    <row r="4108" spans="3:3" ht="25.4" customHeight="1">
      <c r="C4108" s="10" ph="1"/>
    </row>
    <row r="4109" spans="3:3" ht="25.4" customHeight="1">
      <c r="C4109" s="10" ph="1"/>
    </row>
    <row r="4110" spans="3:3" ht="25.4" customHeight="1">
      <c r="C4110" s="10" ph="1"/>
    </row>
    <row r="4111" spans="3:3" ht="25.4" customHeight="1">
      <c r="C4111" s="10" ph="1"/>
    </row>
    <row r="4112" spans="3:3" ht="25.4" customHeight="1">
      <c r="C4112" s="10" ph="1"/>
    </row>
    <row r="4113" spans="3:3" ht="25.4" customHeight="1">
      <c r="C4113" s="10" ph="1"/>
    </row>
    <row r="4114" spans="3:3" ht="25.4" customHeight="1">
      <c r="C4114" s="10" ph="1"/>
    </row>
    <row r="4115" spans="3:3" ht="25.4" customHeight="1">
      <c r="C4115" s="10" ph="1"/>
    </row>
    <row r="4116" spans="3:3" ht="25.4" customHeight="1">
      <c r="C4116" s="10" ph="1"/>
    </row>
    <row r="4117" spans="3:3" ht="25.4" customHeight="1">
      <c r="C4117" s="10" ph="1"/>
    </row>
    <row r="4118" spans="3:3" ht="25.4" customHeight="1">
      <c r="C4118" s="10" ph="1"/>
    </row>
    <row r="4119" spans="3:3" ht="25.4" customHeight="1">
      <c r="C4119" s="10" ph="1"/>
    </row>
    <row r="4120" spans="3:3" ht="25.4" customHeight="1">
      <c r="C4120" s="10" ph="1"/>
    </row>
    <row r="4121" spans="3:3" ht="25.4" customHeight="1">
      <c r="C4121" s="10" ph="1"/>
    </row>
    <row r="4122" spans="3:3" ht="25.4" customHeight="1">
      <c r="C4122" s="10" ph="1"/>
    </row>
    <row r="4123" spans="3:3" ht="25.4" customHeight="1">
      <c r="C4123" s="10" ph="1"/>
    </row>
    <row r="4124" spans="3:3" ht="25.4" customHeight="1">
      <c r="C4124" s="10" ph="1"/>
    </row>
    <row r="4125" spans="3:3" ht="25.4" customHeight="1">
      <c r="C4125" s="10" ph="1"/>
    </row>
    <row r="4126" spans="3:3" ht="25.4" customHeight="1">
      <c r="C4126" s="10" ph="1"/>
    </row>
    <row r="4127" spans="3:3" ht="25.4" customHeight="1">
      <c r="C4127" s="10" ph="1"/>
    </row>
    <row r="4128" spans="3:3" ht="25.4" customHeight="1">
      <c r="C4128" s="10" ph="1"/>
    </row>
    <row r="4129" spans="3:3" ht="25.4" customHeight="1">
      <c r="C4129" s="10" ph="1"/>
    </row>
    <row r="4130" spans="3:3" ht="25.4" customHeight="1">
      <c r="C4130" s="10" ph="1"/>
    </row>
    <row r="4131" spans="3:3" ht="25.4" customHeight="1">
      <c r="C4131" s="10" ph="1"/>
    </row>
    <row r="4132" spans="3:3" ht="25.4" customHeight="1">
      <c r="C4132" s="10" ph="1"/>
    </row>
    <row r="4133" spans="3:3" ht="25.4" customHeight="1">
      <c r="C4133" s="10" ph="1"/>
    </row>
    <row r="4134" spans="3:3" ht="25.4" customHeight="1">
      <c r="C4134" s="10" ph="1"/>
    </row>
    <row r="4135" spans="3:3" ht="25.4" customHeight="1">
      <c r="C4135" s="10" ph="1"/>
    </row>
    <row r="4136" spans="3:3" ht="25.4" customHeight="1">
      <c r="C4136" s="10" ph="1"/>
    </row>
    <row r="4137" spans="3:3" ht="25.4" customHeight="1">
      <c r="C4137" s="10" ph="1"/>
    </row>
    <row r="4138" spans="3:3" ht="25.4" customHeight="1">
      <c r="C4138" s="10" ph="1"/>
    </row>
    <row r="4139" spans="3:3" ht="25.4" customHeight="1">
      <c r="C4139" s="10" ph="1"/>
    </row>
    <row r="4140" spans="3:3" ht="25.4" customHeight="1">
      <c r="C4140" s="10" ph="1"/>
    </row>
    <row r="4141" spans="3:3" ht="25.4" customHeight="1">
      <c r="C4141" s="10" ph="1"/>
    </row>
    <row r="4142" spans="3:3" ht="25.4" customHeight="1">
      <c r="C4142" s="10" ph="1"/>
    </row>
    <row r="4143" spans="3:3" ht="25.4" customHeight="1">
      <c r="C4143" s="10" ph="1"/>
    </row>
    <row r="4144" spans="3:3" ht="25.4" customHeight="1">
      <c r="C4144" s="10" ph="1"/>
    </row>
    <row r="4145" spans="3:3" ht="25.4" customHeight="1">
      <c r="C4145" s="10" ph="1"/>
    </row>
    <row r="4146" spans="3:3" ht="25.4" customHeight="1">
      <c r="C4146" s="10" ph="1"/>
    </row>
    <row r="4147" spans="3:3" ht="25.4" customHeight="1">
      <c r="C4147" s="10" ph="1"/>
    </row>
    <row r="4148" spans="3:3" ht="25.4" customHeight="1">
      <c r="C4148" s="10" ph="1"/>
    </row>
    <row r="4149" spans="3:3" ht="25.4" customHeight="1">
      <c r="C4149" s="10" ph="1"/>
    </row>
    <row r="4150" spans="3:3" ht="25.4" customHeight="1">
      <c r="C4150" s="10" ph="1"/>
    </row>
    <row r="4151" spans="3:3" ht="25.4" customHeight="1">
      <c r="C4151" s="10" ph="1"/>
    </row>
    <row r="4152" spans="3:3" ht="25.4" customHeight="1">
      <c r="C4152" s="10" ph="1"/>
    </row>
    <row r="4153" spans="3:3" ht="25.4" customHeight="1">
      <c r="C4153" s="10" ph="1"/>
    </row>
    <row r="4154" spans="3:3" ht="25.4" customHeight="1">
      <c r="C4154" s="10" ph="1"/>
    </row>
    <row r="4155" spans="3:3" ht="25.4" customHeight="1">
      <c r="C4155" s="10" ph="1"/>
    </row>
    <row r="4156" spans="3:3" ht="25.4" customHeight="1">
      <c r="C4156" s="10" ph="1"/>
    </row>
    <row r="4157" spans="3:3" ht="25.4" customHeight="1">
      <c r="C4157" s="10" ph="1"/>
    </row>
    <row r="4158" spans="3:3" ht="25.4" customHeight="1">
      <c r="C4158" s="10" ph="1"/>
    </row>
    <row r="4159" spans="3:3" ht="25.4" customHeight="1">
      <c r="C4159" s="10" ph="1"/>
    </row>
    <row r="4160" spans="3:3" ht="25.4" customHeight="1">
      <c r="C4160" s="10" ph="1"/>
    </row>
    <row r="4161" spans="3:3" ht="25.4" customHeight="1">
      <c r="C4161" s="10" ph="1"/>
    </row>
    <row r="4162" spans="3:3" ht="25.4" customHeight="1">
      <c r="C4162" s="10" ph="1"/>
    </row>
    <row r="4163" spans="3:3" ht="25.4" customHeight="1">
      <c r="C4163" s="10" ph="1"/>
    </row>
    <row r="4164" spans="3:3" ht="25.4" customHeight="1">
      <c r="C4164" s="10" ph="1"/>
    </row>
    <row r="4165" spans="3:3" ht="25.4" customHeight="1">
      <c r="C4165" s="10" ph="1"/>
    </row>
    <row r="4166" spans="3:3" ht="25.4" customHeight="1">
      <c r="C4166" s="10" ph="1"/>
    </row>
    <row r="4167" spans="3:3" ht="25.4" customHeight="1">
      <c r="C4167" s="10" ph="1"/>
    </row>
    <row r="4168" spans="3:3" ht="25.4" customHeight="1">
      <c r="C4168" s="10" ph="1"/>
    </row>
    <row r="4169" spans="3:3" ht="25.4" customHeight="1">
      <c r="C4169" s="10" ph="1"/>
    </row>
    <row r="4170" spans="3:3" ht="25.4" customHeight="1">
      <c r="C4170" s="10" ph="1"/>
    </row>
    <row r="4171" spans="3:3" ht="25.4" customHeight="1">
      <c r="C4171" s="10" ph="1"/>
    </row>
    <row r="4172" spans="3:3" ht="25.4" customHeight="1">
      <c r="C4172" s="10" ph="1"/>
    </row>
    <row r="4173" spans="3:3" ht="25.4" customHeight="1">
      <c r="C4173" s="10" ph="1"/>
    </row>
    <row r="4174" spans="3:3" ht="25.4" customHeight="1">
      <c r="C4174" s="10" ph="1"/>
    </row>
    <row r="4175" spans="3:3" ht="25.4" customHeight="1">
      <c r="C4175" s="10" ph="1"/>
    </row>
    <row r="4176" spans="3:3" ht="25.4" customHeight="1">
      <c r="C4176" s="10" ph="1"/>
    </row>
    <row r="4177" spans="3:3" ht="25.4" customHeight="1">
      <c r="C4177" s="10" ph="1"/>
    </row>
    <row r="4178" spans="3:3" ht="25.4" customHeight="1">
      <c r="C4178" s="10" ph="1"/>
    </row>
    <row r="4179" spans="3:3" ht="25.4" customHeight="1">
      <c r="C4179" s="10" ph="1"/>
    </row>
    <row r="4180" spans="3:3" ht="25.4" customHeight="1">
      <c r="C4180" s="10" ph="1"/>
    </row>
    <row r="4181" spans="3:3" ht="25.4" customHeight="1">
      <c r="C4181" s="10" ph="1"/>
    </row>
    <row r="4182" spans="3:3" ht="25.4" customHeight="1">
      <c r="C4182" s="10" ph="1"/>
    </row>
    <row r="4183" spans="3:3" ht="25.4" customHeight="1">
      <c r="C4183" s="10" ph="1"/>
    </row>
    <row r="4184" spans="3:3" ht="25.4" customHeight="1">
      <c r="C4184" s="10" ph="1"/>
    </row>
    <row r="4185" spans="3:3" ht="25.4" customHeight="1">
      <c r="C4185" s="10" ph="1"/>
    </row>
    <row r="4186" spans="3:3" ht="25.4" customHeight="1">
      <c r="C4186" s="10" ph="1"/>
    </row>
    <row r="4187" spans="3:3" ht="25.4" customHeight="1">
      <c r="C4187" s="10" ph="1"/>
    </row>
    <row r="4188" spans="3:3" ht="25.4" customHeight="1">
      <c r="C4188" s="10" ph="1"/>
    </row>
    <row r="4189" spans="3:3" ht="25.4" customHeight="1">
      <c r="C4189" s="10" ph="1"/>
    </row>
    <row r="4190" spans="3:3" ht="25.4" customHeight="1">
      <c r="C4190" s="10" ph="1"/>
    </row>
    <row r="4191" spans="3:3" ht="25.4" customHeight="1">
      <c r="C4191" s="10" ph="1"/>
    </row>
    <row r="4192" spans="3:3" ht="25.4" customHeight="1">
      <c r="C4192" s="10" ph="1"/>
    </row>
    <row r="4193" spans="3:3" ht="25.4" customHeight="1">
      <c r="C4193" s="10" ph="1"/>
    </row>
    <row r="4194" spans="3:3" ht="25.4" customHeight="1">
      <c r="C4194" s="10" ph="1"/>
    </row>
    <row r="4195" spans="3:3" ht="25.4" customHeight="1">
      <c r="C4195" s="10" ph="1"/>
    </row>
    <row r="4196" spans="3:3" ht="25.4" customHeight="1">
      <c r="C4196" s="10" ph="1"/>
    </row>
    <row r="4197" spans="3:3" ht="25.4" customHeight="1">
      <c r="C4197" s="10" ph="1"/>
    </row>
    <row r="4198" spans="3:3" ht="25.4" customHeight="1">
      <c r="C4198" s="10" ph="1"/>
    </row>
    <row r="4199" spans="3:3" ht="25.4" customHeight="1">
      <c r="C4199" s="10" ph="1"/>
    </row>
    <row r="4200" spans="3:3" ht="25.4" customHeight="1">
      <c r="C4200" s="10" ph="1"/>
    </row>
    <row r="4201" spans="3:3" ht="25.4" customHeight="1">
      <c r="C4201" s="10" ph="1"/>
    </row>
    <row r="4202" spans="3:3" ht="25.4" customHeight="1">
      <c r="C4202" s="10" ph="1"/>
    </row>
    <row r="4203" spans="3:3" ht="25.4" customHeight="1">
      <c r="C4203" s="10" ph="1"/>
    </row>
    <row r="4204" spans="3:3" ht="25.4" customHeight="1">
      <c r="C4204" s="10" ph="1"/>
    </row>
    <row r="4205" spans="3:3" ht="25.4" customHeight="1">
      <c r="C4205" s="10" ph="1"/>
    </row>
    <row r="4206" spans="3:3" ht="25.4" customHeight="1">
      <c r="C4206" s="10" ph="1"/>
    </row>
    <row r="4207" spans="3:3" ht="25.4" customHeight="1">
      <c r="C4207" s="10" ph="1"/>
    </row>
    <row r="4208" spans="3:3" ht="25.4" customHeight="1">
      <c r="C4208" s="10" ph="1"/>
    </row>
    <row r="4209" spans="3:3" ht="25.4" customHeight="1">
      <c r="C4209" s="10" ph="1"/>
    </row>
    <row r="4210" spans="3:3" ht="25.4" customHeight="1">
      <c r="C4210" s="10" ph="1"/>
    </row>
    <row r="4211" spans="3:3" ht="25.4" customHeight="1">
      <c r="C4211" s="10" ph="1"/>
    </row>
    <row r="4212" spans="3:3" ht="25.4" customHeight="1">
      <c r="C4212" s="10" ph="1"/>
    </row>
    <row r="4213" spans="3:3" ht="25.4" customHeight="1">
      <c r="C4213" s="10" ph="1"/>
    </row>
    <row r="4214" spans="3:3" ht="25.4" customHeight="1">
      <c r="C4214" s="10" ph="1"/>
    </row>
    <row r="4215" spans="3:3" ht="25.4" customHeight="1">
      <c r="C4215" s="10" ph="1"/>
    </row>
    <row r="4216" spans="3:3" ht="25.4" customHeight="1">
      <c r="C4216" s="10" ph="1"/>
    </row>
    <row r="4217" spans="3:3" ht="25.4" customHeight="1">
      <c r="C4217" s="10" ph="1"/>
    </row>
    <row r="4218" spans="3:3" ht="25.4" customHeight="1">
      <c r="C4218" s="10" ph="1"/>
    </row>
    <row r="4219" spans="3:3" ht="25.4" customHeight="1">
      <c r="C4219" s="10" ph="1"/>
    </row>
    <row r="4220" spans="3:3" ht="25.4" customHeight="1">
      <c r="C4220" s="10" ph="1"/>
    </row>
    <row r="4221" spans="3:3" ht="25.4" customHeight="1">
      <c r="C4221" s="10" ph="1"/>
    </row>
    <row r="4222" spans="3:3" ht="25.4" customHeight="1">
      <c r="C4222" s="10" ph="1"/>
    </row>
    <row r="4223" spans="3:3" ht="25.4" customHeight="1">
      <c r="C4223" s="10" ph="1"/>
    </row>
    <row r="4224" spans="3:3" ht="25.4" customHeight="1">
      <c r="C4224" s="10" ph="1"/>
    </row>
    <row r="4225" spans="3:3" ht="25.4" customHeight="1">
      <c r="C4225" s="10" ph="1"/>
    </row>
    <row r="4226" spans="3:3" ht="25.4" customHeight="1">
      <c r="C4226" s="10" ph="1"/>
    </row>
    <row r="4227" spans="3:3" ht="25.4" customHeight="1">
      <c r="C4227" s="10" ph="1"/>
    </row>
    <row r="4228" spans="3:3" ht="25.4" customHeight="1">
      <c r="C4228" s="10" ph="1"/>
    </row>
    <row r="4229" spans="3:3" ht="25.4" customHeight="1">
      <c r="C4229" s="10" ph="1"/>
    </row>
    <row r="4230" spans="3:3" ht="25.4" customHeight="1">
      <c r="C4230" s="10" ph="1"/>
    </row>
    <row r="4231" spans="3:3" ht="25.4" customHeight="1">
      <c r="C4231" s="10" ph="1"/>
    </row>
    <row r="4232" spans="3:3" ht="25.4" customHeight="1">
      <c r="C4232" s="10" ph="1"/>
    </row>
    <row r="4233" spans="3:3" ht="25.4" customHeight="1">
      <c r="C4233" s="10" ph="1"/>
    </row>
    <row r="4234" spans="3:3" ht="25.4" customHeight="1">
      <c r="C4234" s="10" ph="1"/>
    </row>
    <row r="4235" spans="3:3" ht="25.4" customHeight="1">
      <c r="C4235" s="10" ph="1"/>
    </row>
    <row r="4236" spans="3:3" ht="25.4" customHeight="1">
      <c r="C4236" s="10" ph="1"/>
    </row>
    <row r="4237" spans="3:3" ht="25.4" customHeight="1">
      <c r="C4237" s="10" ph="1"/>
    </row>
    <row r="4238" spans="3:3" ht="25.4" customHeight="1">
      <c r="C4238" s="10" ph="1"/>
    </row>
    <row r="4239" spans="3:3" ht="25.4" customHeight="1">
      <c r="C4239" s="10" ph="1"/>
    </row>
    <row r="4240" spans="3:3" ht="25.4" customHeight="1">
      <c r="C4240" s="10" ph="1"/>
    </row>
    <row r="4241" spans="3:3" ht="25.4" customHeight="1">
      <c r="C4241" s="10" ph="1"/>
    </row>
    <row r="4242" spans="3:3" ht="25.4" customHeight="1">
      <c r="C4242" s="10" ph="1"/>
    </row>
    <row r="4243" spans="3:3" ht="25.4" customHeight="1">
      <c r="C4243" s="10" ph="1"/>
    </row>
    <row r="4244" spans="3:3" ht="25.4" customHeight="1">
      <c r="C4244" s="10" ph="1"/>
    </row>
    <row r="4245" spans="3:3" ht="25.4" customHeight="1">
      <c r="C4245" s="10" ph="1"/>
    </row>
    <row r="4246" spans="3:3" ht="25.4" customHeight="1">
      <c r="C4246" s="10" ph="1"/>
    </row>
    <row r="4247" spans="3:3" ht="25.4" customHeight="1">
      <c r="C4247" s="10" ph="1"/>
    </row>
    <row r="4248" spans="3:3" ht="25.4" customHeight="1">
      <c r="C4248" s="10" ph="1"/>
    </row>
    <row r="4249" spans="3:3" ht="25.4" customHeight="1">
      <c r="C4249" s="10" ph="1"/>
    </row>
    <row r="4250" spans="3:3" ht="25.4" customHeight="1">
      <c r="C4250" s="10" ph="1"/>
    </row>
    <row r="4251" spans="3:3" ht="25.4" customHeight="1">
      <c r="C4251" s="10" ph="1"/>
    </row>
    <row r="4252" spans="3:3" ht="25.4" customHeight="1">
      <c r="C4252" s="10" ph="1"/>
    </row>
    <row r="4253" spans="3:3" ht="25.4" customHeight="1">
      <c r="C4253" s="10" ph="1"/>
    </row>
    <row r="4254" spans="3:3" ht="25.4" customHeight="1">
      <c r="C4254" s="10" ph="1"/>
    </row>
    <row r="4255" spans="3:3" ht="25.4" customHeight="1">
      <c r="C4255" s="10" ph="1"/>
    </row>
    <row r="4256" spans="3:3" ht="25.4" customHeight="1">
      <c r="C4256" s="10" ph="1"/>
    </row>
    <row r="4257" spans="3:3" ht="25.4" customHeight="1">
      <c r="C4257" s="10" ph="1"/>
    </row>
    <row r="4258" spans="3:3" ht="25.4" customHeight="1">
      <c r="C4258" s="10" ph="1"/>
    </row>
    <row r="4259" spans="3:3" ht="25.4" customHeight="1">
      <c r="C4259" s="10" ph="1"/>
    </row>
    <row r="4260" spans="3:3" ht="25.4" customHeight="1">
      <c r="C4260" s="10" ph="1"/>
    </row>
    <row r="4261" spans="3:3" ht="25.4" customHeight="1">
      <c r="C4261" s="10" ph="1"/>
    </row>
    <row r="4262" spans="3:3" ht="25.4" customHeight="1">
      <c r="C4262" s="10" ph="1"/>
    </row>
    <row r="4263" spans="3:3" ht="25.4" customHeight="1">
      <c r="C4263" s="10" ph="1"/>
    </row>
    <row r="4264" spans="3:3" ht="25.4" customHeight="1">
      <c r="C4264" s="10" ph="1"/>
    </row>
    <row r="4265" spans="3:3" ht="25.4" customHeight="1">
      <c r="C4265" s="10" ph="1"/>
    </row>
    <row r="4266" spans="3:3" ht="25.4" customHeight="1">
      <c r="C4266" s="10" ph="1"/>
    </row>
    <row r="4267" spans="3:3" ht="25.4" customHeight="1">
      <c r="C4267" s="10" ph="1"/>
    </row>
    <row r="4268" spans="3:3" ht="25.4" customHeight="1">
      <c r="C4268" s="10" ph="1"/>
    </row>
    <row r="4269" spans="3:3" ht="25.4" customHeight="1">
      <c r="C4269" s="10" ph="1"/>
    </row>
    <row r="4270" spans="3:3" ht="25.4" customHeight="1">
      <c r="C4270" s="10" ph="1"/>
    </row>
    <row r="4271" spans="3:3" ht="25.4" customHeight="1">
      <c r="C4271" s="10" ph="1"/>
    </row>
    <row r="4272" spans="3:3" ht="25.4" customHeight="1">
      <c r="C4272" s="10" ph="1"/>
    </row>
    <row r="4273" spans="3:3" ht="25.4" customHeight="1">
      <c r="C4273" s="10" ph="1"/>
    </row>
    <row r="4274" spans="3:3" ht="25.4" customHeight="1">
      <c r="C4274" s="10" ph="1"/>
    </row>
    <row r="4275" spans="3:3" ht="25.4" customHeight="1">
      <c r="C4275" s="10" ph="1"/>
    </row>
    <row r="4276" spans="3:3" ht="25.4" customHeight="1">
      <c r="C4276" s="10" ph="1"/>
    </row>
    <row r="4277" spans="3:3" ht="25.4" customHeight="1">
      <c r="C4277" s="10" ph="1"/>
    </row>
    <row r="4278" spans="3:3" ht="25.4" customHeight="1">
      <c r="C4278" s="10" ph="1"/>
    </row>
    <row r="4279" spans="3:3" ht="25.4" customHeight="1">
      <c r="C4279" s="10" ph="1"/>
    </row>
    <row r="4280" spans="3:3" ht="25.4" customHeight="1">
      <c r="C4280" s="10" ph="1"/>
    </row>
    <row r="4281" spans="3:3" ht="25.4" customHeight="1">
      <c r="C4281" s="10" ph="1"/>
    </row>
    <row r="4282" spans="3:3" ht="25.4" customHeight="1">
      <c r="C4282" s="10" ph="1"/>
    </row>
    <row r="4283" spans="3:3" ht="25.4" customHeight="1">
      <c r="C4283" s="10" ph="1"/>
    </row>
    <row r="4284" spans="3:3" ht="25.4" customHeight="1">
      <c r="C4284" s="10" ph="1"/>
    </row>
    <row r="4285" spans="3:3" ht="25.4" customHeight="1">
      <c r="C4285" s="10" ph="1"/>
    </row>
    <row r="4286" spans="3:3" ht="25.4" customHeight="1">
      <c r="C4286" s="10" ph="1"/>
    </row>
    <row r="4287" spans="3:3" ht="25.4" customHeight="1">
      <c r="C4287" s="10" ph="1"/>
    </row>
    <row r="4288" spans="3:3" ht="25.4" customHeight="1">
      <c r="C4288" s="10" ph="1"/>
    </row>
    <row r="4289" spans="3:3" ht="25.4" customHeight="1">
      <c r="C4289" s="10" ph="1"/>
    </row>
    <row r="4290" spans="3:3" ht="25.4" customHeight="1">
      <c r="C4290" s="10" ph="1"/>
    </row>
    <row r="4291" spans="3:3" ht="25.4" customHeight="1">
      <c r="C4291" s="10" ph="1"/>
    </row>
    <row r="4292" spans="3:3" ht="25.4" customHeight="1">
      <c r="C4292" s="10" ph="1"/>
    </row>
    <row r="4293" spans="3:3" ht="25.4" customHeight="1">
      <c r="C4293" s="10" ph="1"/>
    </row>
    <row r="4294" spans="3:3" ht="25.4" customHeight="1">
      <c r="C4294" s="10" ph="1"/>
    </row>
    <row r="4295" spans="3:3" ht="25.4" customHeight="1">
      <c r="C4295" s="10" ph="1"/>
    </row>
    <row r="4296" spans="3:3" ht="25.4" customHeight="1">
      <c r="C4296" s="10" ph="1"/>
    </row>
    <row r="4297" spans="3:3" ht="25.4" customHeight="1">
      <c r="C4297" s="10" ph="1"/>
    </row>
    <row r="4298" spans="3:3" ht="25.4" customHeight="1">
      <c r="C4298" s="10" ph="1"/>
    </row>
    <row r="4299" spans="3:3" ht="25.4" customHeight="1">
      <c r="C4299" s="10" ph="1"/>
    </row>
    <row r="4300" spans="3:3" ht="25.4" customHeight="1">
      <c r="C4300" s="10" ph="1"/>
    </row>
    <row r="4301" spans="3:3" ht="25.4" customHeight="1">
      <c r="C4301" s="10" ph="1"/>
    </row>
    <row r="4302" spans="3:3" ht="25.4" customHeight="1">
      <c r="C4302" s="10" ph="1"/>
    </row>
    <row r="4303" spans="3:3" ht="25.4" customHeight="1">
      <c r="C4303" s="10" ph="1"/>
    </row>
    <row r="4304" spans="3:3" ht="25.4" customHeight="1">
      <c r="C4304" s="10" ph="1"/>
    </row>
    <row r="4305" spans="3:3" ht="25.4" customHeight="1">
      <c r="C4305" s="10" ph="1"/>
    </row>
    <row r="4306" spans="3:3" ht="25.4" customHeight="1">
      <c r="C4306" s="10" ph="1"/>
    </row>
    <row r="4307" spans="3:3" ht="25.4" customHeight="1">
      <c r="C4307" s="10" ph="1"/>
    </row>
    <row r="4308" spans="3:3" ht="25.4" customHeight="1">
      <c r="C4308" s="10" ph="1"/>
    </row>
    <row r="4309" spans="3:3" ht="25.4" customHeight="1">
      <c r="C4309" s="10" ph="1"/>
    </row>
    <row r="4310" spans="3:3" ht="25.4" customHeight="1">
      <c r="C4310" s="10" ph="1"/>
    </row>
    <row r="4311" spans="3:3" ht="25.4" customHeight="1">
      <c r="C4311" s="10" ph="1"/>
    </row>
    <row r="4312" spans="3:3" ht="25.4" customHeight="1">
      <c r="C4312" s="10" ph="1"/>
    </row>
    <row r="4313" spans="3:3" ht="25.4" customHeight="1">
      <c r="C4313" s="10" ph="1"/>
    </row>
    <row r="4314" spans="3:3" ht="25.4" customHeight="1">
      <c r="C4314" s="10" ph="1"/>
    </row>
    <row r="4315" spans="3:3" ht="25.4" customHeight="1">
      <c r="C4315" s="10" ph="1"/>
    </row>
    <row r="4316" spans="3:3" ht="25.4" customHeight="1">
      <c r="C4316" s="10" ph="1"/>
    </row>
    <row r="4317" spans="3:3" ht="25.4" customHeight="1">
      <c r="C4317" s="10" ph="1"/>
    </row>
    <row r="4318" spans="3:3" ht="25.4" customHeight="1">
      <c r="C4318" s="10" ph="1"/>
    </row>
    <row r="4319" spans="3:3" ht="25.4" customHeight="1">
      <c r="C4319" s="10" ph="1"/>
    </row>
    <row r="4320" spans="3:3" ht="25.4" customHeight="1">
      <c r="C4320" s="10" ph="1"/>
    </row>
    <row r="4321" spans="3:3" ht="25.4" customHeight="1">
      <c r="C4321" s="10" ph="1"/>
    </row>
    <row r="4322" spans="3:3" ht="25.4" customHeight="1">
      <c r="C4322" s="10" ph="1"/>
    </row>
    <row r="4323" spans="3:3" ht="25.4" customHeight="1">
      <c r="C4323" s="10" ph="1"/>
    </row>
    <row r="4324" spans="3:3" ht="25.4" customHeight="1">
      <c r="C4324" s="10" ph="1"/>
    </row>
    <row r="4325" spans="3:3" ht="25.4" customHeight="1">
      <c r="C4325" s="10" ph="1"/>
    </row>
    <row r="4326" spans="3:3" ht="25.4" customHeight="1">
      <c r="C4326" s="10" ph="1"/>
    </row>
    <row r="4327" spans="3:3" ht="25.4" customHeight="1">
      <c r="C4327" s="10" ph="1"/>
    </row>
    <row r="4328" spans="3:3" ht="25.4" customHeight="1">
      <c r="C4328" s="10" ph="1"/>
    </row>
    <row r="4329" spans="3:3" ht="25.4" customHeight="1">
      <c r="C4329" s="10" ph="1"/>
    </row>
    <row r="4330" spans="3:3" ht="25.4" customHeight="1">
      <c r="C4330" s="10" ph="1"/>
    </row>
    <row r="4331" spans="3:3" ht="25.4" customHeight="1">
      <c r="C4331" s="10" ph="1"/>
    </row>
    <row r="4332" spans="3:3" ht="25.4" customHeight="1">
      <c r="C4332" s="10" ph="1"/>
    </row>
    <row r="4333" spans="3:3" ht="25.4" customHeight="1">
      <c r="C4333" s="10" ph="1"/>
    </row>
    <row r="4334" spans="3:3" ht="25.4" customHeight="1">
      <c r="C4334" s="10" ph="1"/>
    </row>
    <row r="4335" spans="3:3" ht="25.4" customHeight="1">
      <c r="C4335" s="10" ph="1"/>
    </row>
    <row r="4336" spans="3:3" ht="25.4" customHeight="1">
      <c r="C4336" s="10" ph="1"/>
    </row>
    <row r="4337" spans="3:3" ht="25.4" customHeight="1">
      <c r="C4337" s="10" ph="1"/>
    </row>
    <row r="4338" spans="3:3" ht="25.4" customHeight="1">
      <c r="C4338" s="10" ph="1"/>
    </row>
    <row r="4339" spans="3:3" ht="25.4" customHeight="1">
      <c r="C4339" s="10" ph="1"/>
    </row>
    <row r="4340" spans="3:3" ht="25.4" customHeight="1">
      <c r="C4340" s="10" ph="1"/>
    </row>
    <row r="4341" spans="3:3" ht="25.4" customHeight="1">
      <c r="C4341" s="10" ph="1"/>
    </row>
    <row r="4342" spans="3:3" ht="25.4" customHeight="1">
      <c r="C4342" s="10" ph="1"/>
    </row>
    <row r="4343" spans="3:3" ht="25.4" customHeight="1">
      <c r="C4343" s="10" ph="1"/>
    </row>
    <row r="4344" spans="3:3" ht="25.4" customHeight="1">
      <c r="C4344" s="10" ph="1"/>
    </row>
    <row r="4345" spans="3:3" ht="25.4" customHeight="1">
      <c r="C4345" s="10" ph="1"/>
    </row>
    <row r="4346" spans="3:3" ht="25.4" customHeight="1">
      <c r="C4346" s="10" ph="1"/>
    </row>
    <row r="4347" spans="3:3" ht="25.4" customHeight="1">
      <c r="C4347" s="10" ph="1"/>
    </row>
    <row r="4348" spans="3:3" ht="25.4" customHeight="1">
      <c r="C4348" s="10" ph="1"/>
    </row>
    <row r="4349" spans="3:3" ht="25.4" customHeight="1">
      <c r="C4349" s="10" ph="1"/>
    </row>
    <row r="4350" spans="3:3" ht="25.4" customHeight="1">
      <c r="C4350" s="10" ph="1"/>
    </row>
    <row r="4351" spans="3:3" ht="25.4" customHeight="1">
      <c r="C4351" s="10" ph="1"/>
    </row>
    <row r="4352" spans="3:3" ht="25.4" customHeight="1">
      <c r="C4352" s="10" ph="1"/>
    </row>
    <row r="4353" spans="3:3" ht="25.4" customHeight="1">
      <c r="C4353" s="10" ph="1"/>
    </row>
    <row r="4354" spans="3:3" ht="25.4" customHeight="1">
      <c r="C4354" s="10" ph="1"/>
    </row>
    <row r="4355" spans="3:3" ht="25.4" customHeight="1">
      <c r="C4355" s="10" ph="1"/>
    </row>
    <row r="4356" spans="3:3" ht="25.4" customHeight="1">
      <c r="C4356" s="10" ph="1"/>
    </row>
    <row r="4357" spans="3:3" ht="25.4" customHeight="1">
      <c r="C4357" s="10" ph="1"/>
    </row>
    <row r="4358" spans="3:3" ht="25.4" customHeight="1">
      <c r="C4358" s="10" ph="1"/>
    </row>
    <row r="4359" spans="3:3" ht="25.4" customHeight="1">
      <c r="C4359" s="10" ph="1"/>
    </row>
    <row r="4360" spans="3:3" ht="25.4" customHeight="1">
      <c r="C4360" s="10" ph="1"/>
    </row>
    <row r="4361" spans="3:3" ht="25.4" customHeight="1">
      <c r="C4361" s="10" ph="1"/>
    </row>
    <row r="4362" spans="3:3" ht="25.4" customHeight="1">
      <c r="C4362" s="10" ph="1"/>
    </row>
    <row r="4363" spans="3:3" ht="25.4" customHeight="1">
      <c r="C4363" s="10" ph="1"/>
    </row>
    <row r="4364" spans="3:3" ht="25.4" customHeight="1">
      <c r="C4364" s="10" ph="1"/>
    </row>
    <row r="4365" spans="3:3" ht="25.4" customHeight="1">
      <c r="C4365" s="10" ph="1"/>
    </row>
    <row r="4366" spans="3:3" ht="25.4" customHeight="1">
      <c r="C4366" s="10" ph="1"/>
    </row>
    <row r="4367" spans="3:3" ht="25.4" customHeight="1">
      <c r="C4367" s="10" ph="1"/>
    </row>
    <row r="4368" spans="3:3" ht="25.4" customHeight="1">
      <c r="C4368" s="10" ph="1"/>
    </row>
    <row r="4369" spans="3:3" ht="25.4" customHeight="1">
      <c r="C4369" s="10" ph="1"/>
    </row>
    <row r="4370" spans="3:3" ht="25.4" customHeight="1">
      <c r="C4370" s="10" ph="1"/>
    </row>
    <row r="4371" spans="3:3" ht="25.4" customHeight="1">
      <c r="C4371" s="10" ph="1"/>
    </row>
    <row r="4372" spans="3:3" ht="25.4" customHeight="1">
      <c r="C4372" s="10" ph="1"/>
    </row>
    <row r="4373" spans="3:3" ht="25.4" customHeight="1">
      <c r="C4373" s="10" ph="1"/>
    </row>
    <row r="4374" spans="3:3" ht="25.4" customHeight="1">
      <c r="C4374" s="10" ph="1"/>
    </row>
    <row r="4375" spans="3:3" ht="25.4" customHeight="1">
      <c r="C4375" s="10" ph="1"/>
    </row>
    <row r="4376" spans="3:3" ht="25.4" customHeight="1">
      <c r="C4376" s="10" ph="1"/>
    </row>
    <row r="4377" spans="3:3" ht="25.4" customHeight="1">
      <c r="C4377" s="10" ph="1"/>
    </row>
    <row r="4378" spans="3:3" ht="25.4" customHeight="1">
      <c r="C4378" s="10" ph="1"/>
    </row>
    <row r="4379" spans="3:3" ht="25.4" customHeight="1">
      <c r="C4379" s="10" ph="1"/>
    </row>
    <row r="4380" spans="3:3" ht="25.4" customHeight="1">
      <c r="C4380" s="10" ph="1"/>
    </row>
    <row r="4381" spans="3:3" ht="25.4" customHeight="1">
      <c r="C4381" s="10" ph="1"/>
    </row>
    <row r="4382" spans="3:3" ht="25.4" customHeight="1">
      <c r="C4382" s="10" ph="1"/>
    </row>
    <row r="4383" spans="3:3" ht="25.4" customHeight="1">
      <c r="C4383" s="10" ph="1"/>
    </row>
    <row r="4384" spans="3:3" ht="25.4" customHeight="1">
      <c r="C4384" s="10" ph="1"/>
    </row>
    <row r="4385" spans="3:3" ht="25.4" customHeight="1">
      <c r="C4385" s="10" ph="1"/>
    </row>
    <row r="4386" spans="3:3" ht="25.4" customHeight="1">
      <c r="C4386" s="10" ph="1"/>
    </row>
    <row r="4387" spans="3:3" ht="25.4" customHeight="1">
      <c r="C4387" s="10" ph="1"/>
    </row>
    <row r="4388" spans="3:3" ht="25.4" customHeight="1">
      <c r="C4388" s="10" ph="1"/>
    </row>
    <row r="4389" spans="3:3" ht="25.4" customHeight="1">
      <c r="C4389" s="10" ph="1"/>
    </row>
    <row r="4390" spans="3:3" ht="25.4" customHeight="1">
      <c r="C4390" s="10" ph="1"/>
    </row>
    <row r="4391" spans="3:3" ht="25.4" customHeight="1">
      <c r="C4391" s="10" ph="1"/>
    </row>
    <row r="4392" spans="3:3" ht="25.4" customHeight="1">
      <c r="C4392" s="10" ph="1"/>
    </row>
    <row r="4393" spans="3:3" ht="25.4" customHeight="1">
      <c r="C4393" s="10" ph="1"/>
    </row>
    <row r="4394" spans="3:3" ht="25.4" customHeight="1">
      <c r="C4394" s="10" ph="1"/>
    </row>
    <row r="4395" spans="3:3" ht="25.4" customHeight="1">
      <c r="C4395" s="10" ph="1"/>
    </row>
    <row r="4396" spans="3:3" ht="25.4" customHeight="1">
      <c r="C4396" s="10" ph="1"/>
    </row>
    <row r="4397" spans="3:3" ht="25.4" customHeight="1">
      <c r="C4397" s="10" ph="1"/>
    </row>
    <row r="4398" spans="3:3" ht="25.4" customHeight="1">
      <c r="C4398" s="10" ph="1"/>
    </row>
    <row r="4399" spans="3:3" ht="25.4" customHeight="1">
      <c r="C4399" s="10" ph="1"/>
    </row>
    <row r="4400" spans="3:3" ht="25.4" customHeight="1">
      <c r="C4400" s="10" ph="1"/>
    </row>
    <row r="4401" spans="3:3" ht="25.4" customHeight="1">
      <c r="C4401" s="10" ph="1"/>
    </row>
    <row r="4402" spans="3:3" ht="25.4" customHeight="1">
      <c r="C4402" s="10" ph="1"/>
    </row>
    <row r="4403" spans="3:3" ht="25.4" customHeight="1">
      <c r="C4403" s="10" ph="1"/>
    </row>
    <row r="4404" spans="3:3" ht="25.4" customHeight="1">
      <c r="C4404" s="10" ph="1"/>
    </row>
    <row r="4405" spans="3:3" ht="25.4" customHeight="1">
      <c r="C4405" s="10" ph="1"/>
    </row>
    <row r="4406" spans="3:3" ht="25.4" customHeight="1">
      <c r="C4406" s="10" ph="1"/>
    </row>
    <row r="4407" spans="3:3" ht="25.4" customHeight="1">
      <c r="C4407" s="10" ph="1"/>
    </row>
    <row r="4408" spans="3:3" ht="25.4" customHeight="1">
      <c r="C4408" s="10" ph="1"/>
    </row>
    <row r="4409" spans="3:3" ht="25.4" customHeight="1">
      <c r="C4409" s="10" ph="1"/>
    </row>
    <row r="4410" spans="3:3" ht="25.4" customHeight="1">
      <c r="C4410" s="10" ph="1"/>
    </row>
    <row r="4411" spans="3:3" ht="25.4" customHeight="1">
      <c r="C4411" s="10" ph="1"/>
    </row>
    <row r="4412" spans="3:3" ht="25.4" customHeight="1">
      <c r="C4412" s="10" ph="1"/>
    </row>
    <row r="4413" spans="3:3" ht="25.4" customHeight="1">
      <c r="C4413" s="10" ph="1"/>
    </row>
    <row r="4414" spans="3:3" ht="25.4" customHeight="1">
      <c r="C4414" s="10" ph="1"/>
    </row>
    <row r="4415" spans="3:3" ht="25.4" customHeight="1">
      <c r="C4415" s="10" ph="1"/>
    </row>
    <row r="4416" spans="3:3" ht="25.4" customHeight="1">
      <c r="C4416" s="10" ph="1"/>
    </row>
    <row r="4417" spans="3:3" ht="25.4" customHeight="1">
      <c r="C4417" s="10" ph="1"/>
    </row>
    <row r="4418" spans="3:3" ht="25.4" customHeight="1">
      <c r="C4418" s="10" ph="1"/>
    </row>
    <row r="4419" spans="3:3" ht="25.4" customHeight="1">
      <c r="C4419" s="10" ph="1"/>
    </row>
    <row r="4420" spans="3:3" ht="25.4" customHeight="1">
      <c r="C4420" s="10" ph="1"/>
    </row>
    <row r="4421" spans="3:3" ht="25.4" customHeight="1">
      <c r="C4421" s="10" ph="1"/>
    </row>
    <row r="4422" spans="3:3" ht="25.4" customHeight="1">
      <c r="C4422" s="10" ph="1"/>
    </row>
    <row r="4423" spans="3:3" ht="25.4" customHeight="1">
      <c r="C4423" s="10" ph="1"/>
    </row>
    <row r="4424" spans="3:3" ht="25.4" customHeight="1">
      <c r="C4424" s="10" ph="1"/>
    </row>
    <row r="4425" spans="3:3" ht="25.4" customHeight="1">
      <c r="C4425" s="10" ph="1"/>
    </row>
    <row r="4426" spans="3:3" ht="25.4" customHeight="1">
      <c r="C4426" s="10" ph="1"/>
    </row>
    <row r="4427" spans="3:3" ht="25.4" customHeight="1">
      <c r="C4427" s="10" ph="1"/>
    </row>
    <row r="4428" spans="3:3" ht="25.4" customHeight="1">
      <c r="C4428" s="10" ph="1"/>
    </row>
    <row r="4429" spans="3:3" ht="25.4" customHeight="1">
      <c r="C4429" s="10" ph="1"/>
    </row>
    <row r="4430" spans="3:3" ht="25.4" customHeight="1">
      <c r="C4430" s="10" ph="1"/>
    </row>
    <row r="4431" spans="3:3" ht="25.4" customHeight="1">
      <c r="C4431" s="10" ph="1"/>
    </row>
    <row r="4432" spans="3:3" ht="25.4" customHeight="1">
      <c r="C4432" s="10" ph="1"/>
    </row>
    <row r="4433" spans="3:3" ht="25.4" customHeight="1">
      <c r="C4433" s="10" ph="1"/>
    </row>
    <row r="4434" spans="3:3" ht="25.4" customHeight="1">
      <c r="C4434" s="10" ph="1"/>
    </row>
    <row r="4435" spans="3:3" ht="25.4" customHeight="1">
      <c r="C4435" s="10" ph="1"/>
    </row>
    <row r="4436" spans="3:3" ht="25.4" customHeight="1">
      <c r="C4436" s="10" ph="1"/>
    </row>
    <row r="4437" spans="3:3" ht="25.4" customHeight="1">
      <c r="C4437" s="10" ph="1"/>
    </row>
    <row r="4438" spans="3:3" ht="25.4" customHeight="1">
      <c r="C4438" s="10" ph="1"/>
    </row>
    <row r="4439" spans="3:3" ht="25.4" customHeight="1">
      <c r="C4439" s="10" ph="1"/>
    </row>
    <row r="4440" spans="3:3" ht="25.4" customHeight="1">
      <c r="C4440" s="10" ph="1"/>
    </row>
    <row r="4441" spans="3:3" ht="25.4" customHeight="1">
      <c r="C4441" s="10" ph="1"/>
    </row>
    <row r="4442" spans="3:3" ht="25.4" customHeight="1">
      <c r="C4442" s="10" ph="1"/>
    </row>
    <row r="4443" spans="3:3" ht="25.4" customHeight="1">
      <c r="C4443" s="10" ph="1"/>
    </row>
    <row r="4444" spans="3:3" ht="25.4" customHeight="1">
      <c r="C4444" s="10" ph="1"/>
    </row>
    <row r="4445" spans="3:3" ht="25.4" customHeight="1">
      <c r="C4445" s="10" ph="1"/>
    </row>
    <row r="4446" spans="3:3" ht="25.4" customHeight="1">
      <c r="C4446" s="10" ph="1"/>
    </row>
    <row r="4447" spans="3:3" ht="25.4" customHeight="1">
      <c r="C4447" s="10" ph="1"/>
    </row>
    <row r="4448" spans="3:3" ht="25.4" customHeight="1">
      <c r="C4448" s="10" ph="1"/>
    </row>
    <row r="4449" spans="3:3" ht="25.4" customHeight="1">
      <c r="C4449" s="10" ph="1"/>
    </row>
    <row r="4450" spans="3:3" ht="25.4" customHeight="1">
      <c r="C4450" s="10" ph="1"/>
    </row>
    <row r="4451" spans="3:3" ht="25.4" customHeight="1">
      <c r="C4451" s="10" ph="1"/>
    </row>
    <row r="4452" spans="3:3" ht="25.4" customHeight="1">
      <c r="C4452" s="10" ph="1"/>
    </row>
    <row r="4453" spans="3:3" ht="25.4" customHeight="1">
      <c r="C4453" s="10" ph="1"/>
    </row>
    <row r="4454" spans="3:3" ht="25.4" customHeight="1">
      <c r="C4454" s="10" ph="1"/>
    </row>
    <row r="4455" spans="3:3" ht="25.4" customHeight="1">
      <c r="C4455" s="10" ph="1"/>
    </row>
    <row r="4456" spans="3:3" ht="25.4" customHeight="1">
      <c r="C4456" s="10" ph="1"/>
    </row>
    <row r="4457" spans="3:3" ht="25.4" customHeight="1">
      <c r="C4457" s="10" ph="1"/>
    </row>
    <row r="4458" spans="3:3" ht="25.4" customHeight="1">
      <c r="C4458" s="10" ph="1"/>
    </row>
    <row r="4459" spans="3:3" ht="25.4" customHeight="1">
      <c r="C4459" s="10" ph="1"/>
    </row>
    <row r="4460" spans="3:3" ht="25.4" customHeight="1">
      <c r="C4460" s="10" ph="1"/>
    </row>
    <row r="4461" spans="3:3" ht="25.4" customHeight="1">
      <c r="C4461" s="10" ph="1"/>
    </row>
    <row r="4462" spans="3:3" ht="25.4" customHeight="1">
      <c r="C4462" s="10" ph="1"/>
    </row>
    <row r="4463" spans="3:3" ht="25.4" customHeight="1">
      <c r="C4463" s="10" ph="1"/>
    </row>
    <row r="4464" spans="3:3" ht="25.4" customHeight="1">
      <c r="C4464" s="10" ph="1"/>
    </row>
    <row r="4465" spans="3:3" ht="25.4" customHeight="1">
      <c r="C4465" s="10" ph="1"/>
    </row>
    <row r="4466" spans="3:3" ht="25.4" customHeight="1">
      <c r="C4466" s="10" ph="1"/>
    </row>
    <row r="4467" spans="3:3" ht="25.4" customHeight="1">
      <c r="C4467" s="10" ph="1"/>
    </row>
    <row r="4468" spans="3:3" ht="25.4" customHeight="1">
      <c r="C4468" s="10" ph="1"/>
    </row>
    <row r="4469" spans="3:3" ht="25.4" customHeight="1">
      <c r="C4469" s="10" ph="1"/>
    </row>
    <row r="4470" spans="3:3" ht="25.4" customHeight="1">
      <c r="C4470" s="10" ph="1"/>
    </row>
    <row r="4471" spans="3:3" ht="25.4" customHeight="1">
      <c r="C4471" s="10" ph="1"/>
    </row>
    <row r="4472" spans="3:3" ht="25.4" customHeight="1">
      <c r="C4472" s="10" ph="1"/>
    </row>
    <row r="4473" spans="3:3" ht="25.4" customHeight="1">
      <c r="C4473" s="10" ph="1"/>
    </row>
    <row r="4474" spans="3:3" ht="25.4" customHeight="1">
      <c r="C4474" s="10" ph="1"/>
    </row>
    <row r="4475" spans="3:3" ht="25.4" customHeight="1">
      <c r="C4475" s="10" ph="1"/>
    </row>
    <row r="4476" spans="3:3" ht="25.4" customHeight="1">
      <c r="C4476" s="10" ph="1"/>
    </row>
    <row r="4477" spans="3:3" ht="25.4" customHeight="1">
      <c r="C4477" s="10" ph="1"/>
    </row>
    <row r="4478" spans="3:3" ht="25.4" customHeight="1">
      <c r="C4478" s="10" ph="1"/>
    </row>
    <row r="4479" spans="3:3" ht="25.4" customHeight="1">
      <c r="C4479" s="10" ph="1"/>
    </row>
    <row r="4480" spans="3:3" ht="25.4" customHeight="1">
      <c r="C4480" s="10" ph="1"/>
    </row>
    <row r="4481" spans="3:3" ht="25.4" customHeight="1">
      <c r="C4481" s="10" ph="1"/>
    </row>
    <row r="4482" spans="3:3" ht="25.4" customHeight="1">
      <c r="C4482" s="10" ph="1"/>
    </row>
    <row r="4483" spans="3:3" ht="25.4" customHeight="1">
      <c r="C4483" s="10" ph="1"/>
    </row>
    <row r="4484" spans="3:3" ht="25.4" customHeight="1">
      <c r="C4484" s="10" ph="1"/>
    </row>
    <row r="4485" spans="3:3" ht="25.4" customHeight="1">
      <c r="C4485" s="10" ph="1"/>
    </row>
    <row r="4486" spans="3:3" ht="25.4" customHeight="1">
      <c r="C4486" s="10" ph="1"/>
    </row>
    <row r="4487" spans="3:3" ht="25.4" customHeight="1">
      <c r="C4487" s="10" ph="1"/>
    </row>
    <row r="4488" spans="3:3" ht="25.4" customHeight="1">
      <c r="C4488" s="10" ph="1"/>
    </row>
    <row r="4489" spans="3:3" ht="25.4" customHeight="1">
      <c r="C4489" s="10" ph="1"/>
    </row>
    <row r="4490" spans="3:3" ht="25.4" customHeight="1">
      <c r="C4490" s="10" ph="1"/>
    </row>
    <row r="4491" spans="3:3" ht="25.4" customHeight="1">
      <c r="C4491" s="10" ph="1"/>
    </row>
    <row r="4492" spans="3:3" ht="25.4" customHeight="1">
      <c r="C4492" s="10" ph="1"/>
    </row>
    <row r="4493" spans="3:3" ht="25.4" customHeight="1">
      <c r="C4493" s="10" ph="1"/>
    </row>
    <row r="4494" spans="3:3" ht="25.4" customHeight="1">
      <c r="C4494" s="10" ph="1"/>
    </row>
    <row r="4495" spans="3:3" ht="25.4" customHeight="1">
      <c r="C4495" s="10" ph="1"/>
    </row>
    <row r="4496" spans="3:3" ht="25.4" customHeight="1">
      <c r="C4496" s="10" ph="1"/>
    </row>
    <row r="4497" spans="3:3" ht="25.4" customHeight="1">
      <c r="C4497" s="10" ph="1"/>
    </row>
    <row r="4498" spans="3:3" ht="25.4" customHeight="1">
      <c r="C4498" s="10" ph="1"/>
    </row>
    <row r="4499" spans="3:3" ht="25.4" customHeight="1">
      <c r="C4499" s="10" ph="1"/>
    </row>
    <row r="4500" spans="3:3" ht="25.4" customHeight="1">
      <c r="C4500" s="10" ph="1"/>
    </row>
    <row r="4501" spans="3:3" ht="25.4" customHeight="1">
      <c r="C4501" s="10" ph="1"/>
    </row>
    <row r="4502" spans="3:3" ht="25.4" customHeight="1">
      <c r="C4502" s="10" ph="1"/>
    </row>
    <row r="4503" spans="3:3" ht="25.4" customHeight="1">
      <c r="C4503" s="10" ph="1"/>
    </row>
    <row r="4504" spans="3:3" ht="25.4" customHeight="1">
      <c r="C4504" s="10" ph="1"/>
    </row>
    <row r="4505" spans="3:3" ht="25.4" customHeight="1">
      <c r="C4505" s="10" ph="1"/>
    </row>
    <row r="4506" spans="3:3" ht="25.4" customHeight="1">
      <c r="C4506" s="10" ph="1"/>
    </row>
    <row r="4507" spans="3:3" ht="25.4" customHeight="1">
      <c r="C4507" s="10" ph="1"/>
    </row>
    <row r="4508" spans="3:3" ht="25.4" customHeight="1">
      <c r="C4508" s="10" ph="1"/>
    </row>
    <row r="4509" spans="3:3" ht="25.4" customHeight="1">
      <c r="C4509" s="10" ph="1"/>
    </row>
    <row r="4510" spans="3:3" ht="25.4" customHeight="1">
      <c r="C4510" s="10" ph="1"/>
    </row>
    <row r="4511" spans="3:3" ht="25.4" customHeight="1">
      <c r="C4511" s="10" ph="1"/>
    </row>
    <row r="4512" spans="3:3" ht="25.4" customHeight="1">
      <c r="C4512" s="10" ph="1"/>
    </row>
    <row r="4513" spans="3:3" ht="25.4" customHeight="1">
      <c r="C4513" s="10" ph="1"/>
    </row>
    <row r="4514" spans="3:3" ht="25.4" customHeight="1">
      <c r="C4514" s="10" ph="1"/>
    </row>
    <row r="4515" spans="3:3" ht="25.4" customHeight="1">
      <c r="C4515" s="10" ph="1"/>
    </row>
    <row r="4516" spans="3:3" ht="25.4" customHeight="1">
      <c r="C4516" s="10" ph="1"/>
    </row>
    <row r="4517" spans="3:3" ht="25.4" customHeight="1">
      <c r="C4517" s="10" ph="1"/>
    </row>
    <row r="4518" spans="3:3" ht="25.4" customHeight="1">
      <c r="C4518" s="10" ph="1"/>
    </row>
    <row r="4519" spans="3:3" ht="25.4" customHeight="1">
      <c r="C4519" s="10" ph="1"/>
    </row>
    <row r="4520" spans="3:3" ht="25.4" customHeight="1">
      <c r="C4520" s="10" ph="1"/>
    </row>
    <row r="4521" spans="3:3" ht="25.4" customHeight="1">
      <c r="C4521" s="10" ph="1"/>
    </row>
    <row r="4522" spans="3:3" ht="25.4" customHeight="1">
      <c r="C4522" s="10" ph="1"/>
    </row>
    <row r="4523" spans="3:3" ht="25.4" customHeight="1">
      <c r="C4523" s="10" ph="1"/>
    </row>
    <row r="4524" spans="3:3" ht="25.4" customHeight="1">
      <c r="C4524" s="10" ph="1"/>
    </row>
    <row r="4525" spans="3:3" ht="25.4" customHeight="1">
      <c r="C4525" s="10" ph="1"/>
    </row>
    <row r="4526" spans="3:3" ht="25.4" customHeight="1">
      <c r="C4526" s="10" ph="1"/>
    </row>
    <row r="4527" spans="3:3" ht="25.4" customHeight="1">
      <c r="C4527" s="10" ph="1"/>
    </row>
    <row r="4528" spans="3:3" ht="25.4" customHeight="1">
      <c r="C4528" s="10" ph="1"/>
    </row>
    <row r="4529" spans="3:3" ht="25.4" customHeight="1">
      <c r="C4529" s="10" ph="1"/>
    </row>
    <row r="4530" spans="3:3" ht="25.4" customHeight="1">
      <c r="C4530" s="10" ph="1"/>
    </row>
    <row r="4531" spans="3:3" ht="25.4" customHeight="1">
      <c r="C4531" s="10" ph="1"/>
    </row>
    <row r="4532" spans="3:3" ht="25.4" customHeight="1">
      <c r="C4532" s="10" ph="1"/>
    </row>
    <row r="4533" spans="3:3" ht="25.4" customHeight="1">
      <c r="C4533" s="10" ph="1"/>
    </row>
    <row r="4534" spans="3:3" ht="25.4" customHeight="1">
      <c r="C4534" s="10" ph="1"/>
    </row>
    <row r="4535" spans="3:3" ht="25.4" customHeight="1">
      <c r="C4535" s="10" ph="1"/>
    </row>
    <row r="4536" spans="3:3" ht="25.4" customHeight="1">
      <c r="C4536" s="10" ph="1"/>
    </row>
    <row r="4537" spans="3:3" ht="25.4" customHeight="1">
      <c r="C4537" s="10" ph="1"/>
    </row>
    <row r="4538" spans="3:3" ht="25.4" customHeight="1">
      <c r="C4538" s="10" ph="1"/>
    </row>
    <row r="4539" spans="3:3" ht="25.4" customHeight="1">
      <c r="C4539" s="10" ph="1"/>
    </row>
    <row r="4540" spans="3:3" ht="25.4" customHeight="1">
      <c r="C4540" s="10" ph="1"/>
    </row>
    <row r="4541" spans="3:3" ht="25.4" customHeight="1">
      <c r="C4541" s="10" ph="1"/>
    </row>
    <row r="4542" spans="3:3" ht="25.4" customHeight="1">
      <c r="C4542" s="10" ph="1"/>
    </row>
    <row r="4543" spans="3:3" ht="25.4" customHeight="1">
      <c r="C4543" s="10" ph="1"/>
    </row>
    <row r="4544" spans="3:3" ht="25.4" customHeight="1">
      <c r="C4544" s="10" ph="1"/>
    </row>
    <row r="4545" spans="3:3" ht="25.4" customHeight="1">
      <c r="C4545" s="10" ph="1"/>
    </row>
    <row r="4546" spans="3:3" ht="25.4" customHeight="1">
      <c r="C4546" s="10" ph="1"/>
    </row>
    <row r="4547" spans="3:3" ht="25.4" customHeight="1">
      <c r="C4547" s="10" ph="1"/>
    </row>
    <row r="4548" spans="3:3" ht="25.4" customHeight="1">
      <c r="C4548" s="10" ph="1"/>
    </row>
    <row r="4549" spans="3:3" ht="25.4" customHeight="1">
      <c r="C4549" s="10" ph="1"/>
    </row>
    <row r="4550" spans="3:3" ht="25.4" customHeight="1">
      <c r="C4550" s="10" ph="1"/>
    </row>
    <row r="4551" spans="3:3" ht="25.4" customHeight="1">
      <c r="C4551" s="10" ph="1"/>
    </row>
    <row r="4552" spans="3:3" ht="25.4" customHeight="1">
      <c r="C4552" s="10" ph="1"/>
    </row>
    <row r="4553" spans="3:3" ht="25.4" customHeight="1">
      <c r="C4553" s="10" ph="1"/>
    </row>
    <row r="4554" spans="3:3" ht="25.4" customHeight="1">
      <c r="C4554" s="10" ph="1"/>
    </row>
    <row r="4555" spans="3:3" ht="25.4" customHeight="1">
      <c r="C4555" s="10" ph="1"/>
    </row>
    <row r="4556" spans="3:3" ht="25.4" customHeight="1">
      <c r="C4556" s="10" ph="1"/>
    </row>
    <row r="4557" spans="3:3" ht="25.4" customHeight="1">
      <c r="C4557" s="10" ph="1"/>
    </row>
    <row r="4558" spans="3:3" ht="25.4" customHeight="1">
      <c r="C4558" s="10" ph="1"/>
    </row>
    <row r="4559" spans="3:3" ht="25.4" customHeight="1">
      <c r="C4559" s="10" ph="1"/>
    </row>
    <row r="4560" spans="3:3" ht="25.4" customHeight="1">
      <c r="C4560" s="10" ph="1"/>
    </row>
    <row r="4561" spans="3:3" ht="25.4" customHeight="1">
      <c r="C4561" s="10" ph="1"/>
    </row>
    <row r="4562" spans="3:3" ht="25.4" customHeight="1">
      <c r="C4562" s="10" ph="1"/>
    </row>
    <row r="4563" spans="3:3" ht="25.4" customHeight="1">
      <c r="C4563" s="10" ph="1"/>
    </row>
    <row r="4564" spans="3:3" ht="25.4" customHeight="1">
      <c r="C4564" s="10" ph="1"/>
    </row>
    <row r="4565" spans="3:3" ht="25.4" customHeight="1">
      <c r="C4565" s="10" ph="1"/>
    </row>
    <row r="4566" spans="3:3" ht="25.4" customHeight="1">
      <c r="C4566" s="10" ph="1"/>
    </row>
    <row r="4567" spans="3:3" ht="25.4" customHeight="1">
      <c r="C4567" s="10" ph="1"/>
    </row>
    <row r="4568" spans="3:3" ht="25.4" customHeight="1">
      <c r="C4568" s="10" ph="1"/>
    </row>
    <row r="4569" spans="3:3" ht="25.4" customHeight="1">
      <c r="C4569" s="10" ph="1"/>
    </row>
    <row r="4570" spans="3:3" ht="25.4" customHeight="1">
      <c r="C4570" s="10" ph="1"/>
    </row>
    <row r="4571" spans="3:3" ht="25.4" customHeight="1">
      <c r="C4571" s="10" ph="1"/>
    </row>
    <row r="4572" spans="3:3" ht="25.4" customHeight="1">
      <c r="C4572" s="10" ph="1"/>
    </row>
    <row r="4573" spans="3:3" ht="25.4" customHeight="1">
      <c r="C4573" s="10" ph="1"/>
    </row>
    <row r="4574" spans="3:3" ht="25.4" customHeight="1">
      <c r="C4574" s="10" ph="1"/>
    </row>
    <row r="4575" spans="3:3" ht="25.4" customHeight="1">
      <c r="C4575" s="10" ph="1"/>
    </row>
    <row r="4576" spans="3:3" ht="25.4" customHeight="1">
      <c r="C4576" s="10" ph="1"/>
    </row>
    <row r="4577" spans="3:3" ht="25.4" customHeight="1">
      <c r="C4577" s="10" ph="1"/>
    </row>
    <row r="4578" spans="3:3" ht="25.4" customHeight="1">
      <c r="C4578" s="10" ph="1"/>
    </row>
    <row r="4579" spans="3:3" ht="25.4" customHeight="1">
      <c r="C4579" s="10" ph="1"/>
    </row>
    <row r="4580" spans="3:3" ht="25.4" customHeight="1">
      <c r="C4580" s="10" ph="1"/>
    </row>
    <row r="4581" spans="3:3" ht="25.4" customHeight="1">
      <c r="C4581" s="10" ph="1"/>
    </row>
    <row r="4582" spans="3:3" ht="25.4" customHeight="1">
      <c r="C4582" s="10" ph="1"/>
    </row>
    <row r="4583" spans="3:3" ht="25.4" customHeight="1">
      <c r="C4583" s="10" ph="1"/>
    </row>
    <row r="4584" spans="3:3" ht="25.4" customHeight="1">
      <c r="C4584" s="10" ph="1"/>
    </row>
    <row r="4585" spans="3:3" ht="25.4" customHeight="1">
      <c r="C4585" s="10" ph="1"/>
    </row>
    <row r="4586" spans="3:3" ht="25.4" customHeight="1">
      <c r="C4586" s="10" ph="1"/>
    </row>
    <row r="4587" spans="3:3" ht="25.4" customHeight="1">
      <c r="C4587" s="10" ph="1"/>
    </row>
    <row r="4588" spans="3:3" ht="25.4" customHeight="1">
      <c r="C4588" s="10" ph="1"/>
    </row>
    <row r="4589" spans="3:3" ht="25.4" customHeight="1">
      <c r="C4589" s="10" ph="1"/>
    </row>
    <row r="4590" spans="3:3" ht="25.4" customHeight="1">
      <c r="C4590" s="10" ph="1"/>
    </row>
    <row r="4591" spans="3:3" ht="25.4" customHeight="1">
      <c r="C4591" s="10" ph="1"/>
    </row>
    <row r="4592" spans="3:3" ht="25.4" customHeight="1">
      <c r="C4592" s="10" ph="1"/>
    </row>
    <row r="4593" spans="3:3" ht="25.4" customHeight="1">
      <c r="C4593" s="10" ph="1"/>
    </row>
    <row r="4594" spans="3:3" ht="25.4" customHeight="1">
      <c r="C4594" s="10" ph="1"/>
    </row>
    <row r="4595" spans="3:3" ht="25.4" customHeight="1">
      <c r="C4595" s="10" ph="1"/>
    </row>
    <row r="4596" spans="3:3" ht="25.4" customHeight="1">
      <c r="C4596" s="10" ph="1"/>
    </row>
    <row r="4597" spans="3:3" ht="25.4" customHeight="1">
      <c r="C4597" s="10" ph="1"/>
    </row>
    <row r="4598" spans="3:3" ht="25.4" customHeight="1">
      <c r="C4598" s="10" ph="1"/>
    </row>
    <row r="4599" spans="3:3" ht="25.4" customHeight="1">
      <c r="C4599" s="10" ph="1"/>
    </row>
    <row r="4600" spans="3:3" ht="25.4" customHeight="1">
      <c r="C4600" s="10" ph="1"/>
    </row>
    <row r="4601" spans="3:3" ht="25.4" customHeight="1">
      <c r="C4601" s="10" ph="1"/>
    </row>
    <row r="4602" spans="3:3" ht="25.4" customHeight="1">
      <c r="C4602" s="10" ph="1"/>
    </row>
    <row r="4603" spans="3:3" ht="25.4" customHeight="1">
      <c r="C4603" s="10" ph="1"/>
    </row>
    <row r="4604" spans="3:3" ht="25.4" customHeight="1">
      <c r="C4604" s="10" ph="1"/>
    </row>
    <row r="4605" spans="3:3" ht="25.4" customHeight="1">
      <c r="C4605" s="10" ph="1"/>
    </row>
    <row r="4606" spans="3:3" ht="25.4" customHeight="1">
      <c r="C4606" s="10" ph="1"/>
    </row>
    <row r="4607" spans="3:3" ht="25.4" customHeight="1">
      <c r="C4607" s="10" ph="1"/>
    </row>
    <row r="4608" spans="3:3" ht="25.4" customHeight="1">
      <c r="C4608" s="10" ph="1"/>
    </row>
    <row r="4609" spans="3:3" ht="25.4" customHeight="1">
      <c r="C4609" s="10" ph="1"/>
    </row>
    <row r="4610" spans="3:3" ht="25.4" customHeight="1">
      <c r="C4610" s="10" ph="1"/>
    </row>
    <row r="4611" spans="3:3" ht="25.4" customHeight="1">
      <c r="C4611" s="10" ph="1"/>
    </row>
    <row r="4612" spans="3:3" ht="25.4" customHeight="1">
      <c r="C4612" s="10" ph="1"/>
    </row>
    <row r="4613" spans="3:3" ht="25.4" customHeight="1">
      <c r="C4613" s="10" ph="1"/>
    </row>
    <row r="4614" spans="3:3" ht="25.4" customHeight="1">
      <c r="C4614" s="10" ph="1"/>
    </row>
    <row r="4615" spans="3:3" ht="25.4" customHeight="1">
      <c r="C4615" s="10" ph="1"/>
    </row>
    <row r="4616" spans="3:3" ht="25.4" customHeight="1">
      <c r="C4616" s="10" ph="1"/>
    </row>
    <row r="4617" spans="3:3" ht="25.4" customHeight="1">
      <c r="C4617" s="10" ph="1"/>
    </row>
    <row r="4618" spans="3:3" ht="25.4" customHeight="1">
      <c r="C4618" s="10" ph="1"/>
    </row>
    <row r="4619" spans="3:3" ht="25.4" customHeight="1">
      <c r="C4619" s="10" ph="1"/>
    </row>
    <row r="4620" spans="3:3" ht="25.4" customHeight="1">
      <c r="C4620" s="10" ph="1"/>
    </row>
    <row r="4621" spans="3:3" ht="25.4" customHeight="1">
      <c r="C4621" s="10" ph="1"/>
    </row>
    <row r="4622" spans="3:3" ht="25.4" customHeight="1">
      <c r="C4622" s="10" ph="1"/>
    </row>
    <row r="4623" spans="3:3" ht="25.4" customHeight="1">
      <c r="C4623" s="10" ph="1"/>
    </row>
    <row r="4624" spans="3:3" ht="25.4" customHeight="1">
      <c r="C4624" s="10" ph="1"/>
    </row>
    <row r="4625" spans="3:3" ht="25.4" customHeight="1">
      <c r="C4625" s="10" ph="1"/>
    </row>
    <row r="4626" spans="3:3" ht="25.4" customHeight="1">
      <c r="C4626" s="10" ph="1"/>
    </row>
    <row r="4627" spans="3:3" ht="25.4" customHeight="1">
      <c r="C4627" s="10" ph="1"/>
    </row>
    <row r="4628" spans="3:3" ht="25.4" customHeight="1">
      <c r="C4628" s="10" ph="1"/>
    </row>
    <row r="4629" spans="3:3" ht="25.4" customHeight="1">
      <c r="C4629" s="10" ph="1"/>
    </row>
    <row r="4630" spans="3:3" ht="25.4" customHeight="1">
      <c r="C4630" s="10" ph="1"/>
    </row>
    <row r="4631" spans="3:3" ht="25.4" customHeight="1">
      <c r="C4631" s="10" ph="1"/>
    </row>
    <row r="4632" spans="3:3" ht="25.4" customHeight="1">
      <c r="C4632" s="10" ph="1"/>
    </row>
    <row r="4633" spans="3:3" ht="25.4" customHeight="1">
      <c r="C4633" s="10" ph="1"/>
    </row>
    <row r="4634" spans="3:3" ht="25.4" customHeight="1">
      <c r="C4634" s="10" ph="1"/>
    </row>
    <row r="4635" spans="3:3" ht="25.4" customHeight="1">
      <c r="C4635" s="10" ph="1"/>
    </row>
    <row r="4636" spans="3:3" ht="25.4" customHeight="1">
      <c r="C4636" s="10" ph="1"/>
    </row>
    <row r="4637" spans="3:3" ht="25.4" customHeight="1">
      <c r="C4637" s="10" ph="1"/>
    </row>
    <row r="4638" spans="3:3" ht="25.4" customHeight="1">
      <c r="C4638" s="10" ph="1"/>
    </row>
    <row r="4639" spans="3:3" ht="25.4" customHeight="1">
      <c r="C4639" s="10" ph="1"/>
    </row>
    <row r="4640" spans="3:3" ht="25.4" customHeight="1">
      <c r="C4640" s="10" ph="1"/>
    </row>
    <row r="4641" spans="3:3" ht="25.4" customHeight="1">
      <c r="C4641" s="10" ph="1"/>
    </row>
    <row r="4642" spans="3:3" ht="25.4" customHeight="1">
      <c r="C4642" s="10" ph="1"/>
    </row>
    <row r="4643" spans="3:3" ht="25.4" customHeight="1">
      <c r="C4643" s="10" ph="1"/>
    </row>
    <row r="4644" spans="3:3" ht="25.4" customHeight="1">
      <c r="C4644" s="10" ph="1"/>
    </row>
    <row r="4645" spans="3:3" ht="25.4" customHeight="1">
      <c r="C4645" s="10" ph="1"/>
    </row>
    <row r="4646" spans="3:3" ht="25.4" customHeight="1">
      <c r="C4646" s="10" ph="1"/>
    </row>
    <row r="4647" spans="3:3" ht="25.4" customHeight="1">
      <c r="C4647" s="10" ph="1"/>
    </row>
    <row r="4648" spans="3:3" ht="25.4" customHeight="1">
      <c r="C4648" s="10" ph="1"/>
    </row>
    <row r="4649" spans="3:3" ht="25.4" customHeight="1">
      <c r="C4649" s="10" ph="1"/>
    </row>
    <row r="4650" spans="3:3" ht="25.4" customHeight="1">
      <c r="C4650" s="10" ph="1"/>
    </row>
    <row r="4651" spans="3:3" ht="25.4" customHeight="1">
      <c r="C4651" s="10" ph="1"/>
    </row>
    <row r="4652" spans="3:3" ht="25.4" customHeight="1">
      <c r="C4652" s="10" ph="1"/>
    </row>
    <row r="4653" spans="3:3" ht="25.4" customHeight="1">
      <c r="C4653" s="10" ph="1"/>
    </row>
    <row r="4654" spans="3:3" ht="25.4" customHeight="1">
      <c r="C4654" s="10" ph="1"/>
    </row>
    <row r="4655" spans="3:3" ht="25.4" customHeight="1">
      <c r="C4655" s="10" ph="1"/>
    </row>
    <row r="4656" spans="3:3" ht="25.4" customHeight="1">
      <c r="C4656" s="10" ph="1"/>
    </row>
    <row r="4657" spans="3:3" ht="25.4" customHeight="1">
      <c r="C4657" s="10" ph="1"/>
    </row>
    <row r="4658" spans="3:3" ht="25.4" customHeight="1">
      <c r="C4658" s="10" ph="1"/>
    </row>
    <row r="4659" spans="3:3" ht="25.4" customHeight="1">
      <c r="C4659" s="10" ph="1"/>
    </row>
    <row r="4660" spans="3:3" ht="25.4" customHeight="1">
      <c r="C4660" s="10" ph="1"/>
    </row>
    <row r="4661" spans="3:3" ht="25.4" customHeight="1">
      <c r="C4661" s="10" ph="1"/>
    </row>
    <row r="4662" spans="3:3" ht="25.4" customHeight="1">
      <c r="C4662" s="10" ph="1"/>
    </row>
    <row r="4663" spans="3:3" ht="25.4" customHeight="1">
      <c r="C4663" s="10" ph="1"/>
    </row>
    <row r="4664" spans="3:3" ht="25.4" customHeight="1">
      <c r="C4664" s="10" ph="1"/>
    </row>
    <row r="4665" spans="3:3" ht="25.4" customHeight="1">
      <c r="C4665" s="10" ph="1"/>
    </row>
    <row r="4666" spans="3:3" ht="25.4" customHeight="1">
      <c r="C4666" s="10" ph="1"/>
    </row>
    <row r="4667" spans="3:3" ht="25.4" customHeight="1">
      <c r="C4667" s="10" ph="1"/>
    </row>
    <row r="4668" spans="3:3" ht="25.4" customHeight="1">
      <c r="C4668" s="10" ph="1"/>
    </row>
    <row r="4669" spans="3:3" ht="25.4" customHeight="1">
      <c r="C4669" s="10" ph="1"/>
    </row>
    <row r="4670" spans="3:3" ht="25.4" customHeight="1">
      <c r="C4670" s="10" ph="1"/>
    </row>
    <row r="4671" spans="3:3" ht="25.4" customHeight="1">
      <c r="C4671" s="10" ph="1"/>
    </row>
    <row r="4672" spans="3:3" ht="25.4" customHeight="1">
      <c r="C4672" s="10" ph="1"/>
    </row>
    <row r="4673" spans="3:3" ht="25.4" customHeight="1">
      <c r="C4673" s="10" ph="1"/>
    </row>
    <row r="4674" spans="3:3" ht="25.4" customHeight="1">
      <c r="C4674" s="10" ph="1"/>
    </row>
    <row r="4675" spans="3:3" ht="25.4" customHeight="1">
      <c r="C4675" s="10" ph="1"/>
    </row>
    <row r="4676" spans="3:3" ht="25.4" customHeight="1">
      <c r="C4676" s="10" ph="1"/>
    </row>
    <row r="4677" spans="3:3" ht="25.4" customHeight="1">
      <c r="C4677" s="10" ph="1"/>
    </row>
    <row r="4678" spans="3:3" ht="25.4" customHeight="1">
      <c r="C4678" s="10" ph="1"/>
    </row>
    <row r="4679" spans="3:3" ht="25.4" customHeight="1">
      <c r="C4679" s="10" ph="1"/>
    </row>
    <row r="4680" spans="3:3" ht="25.4" customHeight="1">
      <c r="C4680" s="10" ph="1"/>
    </row>
    <row r="4681" spans="3:3" ht="25.4" customHeight="1">
      <c r="C4681" s="10" ph="1"/>
    </row>
    <row r="4682" spans="3:3" ht="25.4" customHeight="1">
      <c r="C4682" s="10" ph="1"/>
    </row>
    <row r="4683" spans="3:3" ht="25.4" customHeight="1">
      <c r="C4683" s="10" ph="1"/>
    </row>
    <row r="4684" spans="3:3" ht="25.4" customHeight="1">
      <c r="C4684" s="10" ph="1"/>
    </row>
    <row r="4685" spans="3:3" ht="25.4" customHeight="1">
      <c r="C4685" s="10" ph="1"/>
    </row>
    <row r="4686" spans="3:3" ht="25.4" customHeight="1">
      <c r="C4686" s="10" ph="1"/>
    </row>
    <row r="4687" spans="3:3" ht="25.4" customHeight="1">
      <c r="C4687" s="10" ph="1"/>
    </row>
    <row r="4688" spans="3:3" ht="25.4" customHeight="1">
      <c r="C4688" s="10" ph="1"/>
    </row>
    <row r="4689" spans="3:3" ht="25.4" customHeight="1">
      <c r="C4689" s="10" ph="1"/>
    </row>
    <row r="4690" spans="3:3" ht="25.4" customHeight="1">
      <c r="C4690" s="10" ph="1"/>
    </row>
    <row r="4691" spans="3:3" ht="25.4" customHeight="1">
      <c r="C4691" s="10" ph="1"/>
    </row>
    <row r="4692" spans="3:3" ht="25.4" customHeight="1">
      <c r="C4692" s="10" ph="1"/>
    </row>
    <row r="4693" spans="3:3" ht="25.4" customHeight="1">
      <c r="C4693" s="10" ph="1"/>
    </row>
    <row r="4694" spans="3:3" ht="25.4" customHeight="1">
      <c r="C4694" s="10" ph="1"/>
    </row>
    <row r="4695" spans="3:3" ht="25.4" customHeight="1">
      <c r="C4695" s="10" ph="1"/>
    </row>
    <row r="4696" spans="3:3" ht="25.4" customHeight="1">
      <c r="C4696" s="10" ph="1"/>
    </row>
    <row r="4697" spans="3:3" ht="25.4" customHeight="1">
      <c r="C4697" s="10" ph="1"/>
    </row>
    <row r="4698" spans="3:3" ht="25.4" customHeight="1">
      <c r="C4698" s="10" ph="1"/>
    </row>
    <row r="4699" spans="3:3" ht="25.4" customHeight="1">
      <c r="C4699" s="10" ph="1"/>
    </row>
    <row r="4700" spans="3:3" ht="25.4" customHeight="1">
      <c r="C4700" s="10" ph="1"/>
    </row>
    <row r="4701" spans="3:3" ht="25.4" customHeight="1">
      <c r="C4701" s="10" ph="1"/>
    </row>
    <row r="4702" spans="3:3" ht="25.4" customHeight="1">
      <c r="C4702" s="10" ph="1"/>
    </row>
    <row r="4703" spans="3:3" ht="25.4" customHeight="1">
      <c r="C4703" s="10" ph="1"/>
    </row>
    <row r="4704" spans="3:3" ht="25.4" customHeight="1">
      <c r="C4704" s="10" ph="1"/>
    </row>
    <row r="4705" spans="3:3" ht="25.4" customHeight="1">
      <c r="C4705" s="10" ph="1"/>
    </row>
    <row r="4706" spans="3:3" ht="25.4" customHeight="1">
      <c r="C4706" s="10" ph="1"/>
    </row>
    <row r="4707" spans="3:3" ht="25.4" customHeight="1">
      <c r="C4707" s="10" ph="1"/>
    </row>
    <row r="4708" spans="3:3" ht="25.4" customHeight="1">
      <c r="C4708" s="10" ph="1"/>
    </row>
    <row r="4709" spans="3:3" ht="25.4" customHeight="1">
      <c r="C4709" s="10" ph="1"/>
    </row>
    <row r="4710" spans="3:3" ht="25.4" customHeight="1">
      <c r="C4710" s="10" ph="1"/>
    </row>
    <row r="4711" spans="3:3" ht="25.4" customHeight="1">
      <c r="C4711" s="10" ph="1"/>
    </row>
    <row r="4712" spans="3:3" ht="25.4" customHeight="1">
      <c r="C4712" s="10" ph="1"/>
    </row>
    <row r="4713" spans="3:3" ht="25.4" customHeight="1">
      <c r="C4713" s="10" ph="1"/>
    </row>
    <row r="4714" spans="3:3" ht="25.4" customHeight="1">
      <c r="C4714" s="10" ph="1"/>
    </row>
    <row r="4715" spans="3:3" ht="25.4" customHeight="1">
      <c r="C4715" s="10" ph="1"/>
    </row>
    <row r="4716" spans="3:3" ht="25.4" customHeight="1">
      <c r="C4716" s="10" ph="1"/>
    </row>
    <row r="4717" spans="3:3" ht="25.4" customHeight="1">
      <c r="C4717" s="10" ph="1"/>
    </row>
    <row r="4718" spans="3:3" ht="25.4" customHeight="1">
      <c r="C4718" s="10" ph="1"/>
    </row>
    <row r="4719" spans="3:3" ht="25.4" customHeight="1">
      <c r="C4719" s="10" ph="1"/>
    </row>
    <row r="4720" spans="3:3" ht="25.4" customHeight="1">
      <c r="C4720" s="10" ph="1"/>
    </row>
    <row r="4721" spans="3:3" ht="25.4" customHeight="1">
      <c r="C4721" s="10" ph="1"/>
    </row>
    <row r="4722" spans="3:3" ht="25.4" customHeight="1">
      <c r="C4722" s="10" ph="1"/>
    </row>
    <row r="4723" spans="3:3" ht="25.4" customHeight="1">
      <c r="C4723" s="10" ph="1"/>
    </row>
    <row r="4724" spans="3:3" ht="25.4" customHeight="1">
      <c r="C4724" s="10" ph="1"/>
    </row>
    <row r="4725" spans="3:3" ht="25.4" customHeight="1">
      <c r="C4725" s="10" ph="1"/>
    </row>
    <row r="4726" spans="3:3" ht="25.4" customHeight="1">
      <c r="C4726" s="10" ph="1"/>
    </row>
    <row r="4727" spans="3:3" ht="25.4" customHeight="1">
      <c r="C4727" s="10" ph="1"/>
    </row>
    <row r="4728" spans="3:3" ht="25.4" customHeight="1">
      <c r="C4728" s="10" ph="1"/>
    </row>
    <row r="4729" spans="3:3" ht="25.4" customHeight="1">
      <c r="C4729" s="10" ph="1"/>
    </row>
    <row r="4730" spans="3:3" ht="25.4" customHeight="1">
      <c r="C4730" s="10" ph="1"/>
    </row>
    <row r="4731" spans="3:3" ht="25.4" customHeight="1">
      <c r="C4731" s="10" ph="1"/>
    </row>
    <row r="4732" spans="3:3" ht="25.4" customHeight="1">
      <c r="C4732" s="10" ph="1"/>
    </row>
    <row r="4733" spans="3:3" ht="25.4" customHeight="1">
      <c r="C4733" s="10" ph="1"/>
    </row>
    <row r="4734" spans="3:3" ht="25.4" customHeight="1">
      <c r="C4734" s="10" ph="1"/>
    </row>
    <row r="4735" spans="3:3" ht="25.4" customHeight="1">
      <c r="C4735" s="10" ph="1"/>
    </row>
    <row r="4736" spans="3:3" ht="25.4" customHeight="1">
      <c r="C4736" s="10" ph="1"/>
    </row>
    <row r="4737" spans="3:3" ht="25.4" customHeight="1">
      <c r="C4737" s="10" ph="1"/>
    </row>
    <row r="4738" spans="3:3" ht="25.4" customHeight="1">
      <c r="C4738" s="10" ph="1"/>
    </row>
    <row r="4739" spans="3:3" ht="25.4" customHeight="1">
      <c r="C4739" s="10" ph="1"/>
    </row>
    <row r="4740" spans="3:3" ht="25.4" customHeight="1">
      <c r="C4740" s="10" ph="1"/>
    </row>
    <row r="4741" spans="3:3" ht="25.4" customHeight="1">
      <c r="C4741" s="10" ph="1"/>
    </row>
    <row r="4742" spans="3:3" ht="25.4" customHeight="1">
      <c r="C4742" s="10" ph="1"/>
    </row>
    <row r="4743" spans="3:3" ht="25.4" customHeight="1">
      <c r="C4743" s="10" ph="1"/>
    </row>
    <row r="4744" spans="3:3" ht="25.4" customHeight="1">
      <c r="C4744" s="10" ph="1"/>
    </row>
    <row r="4745" spans="3:3" ht="25.4" customHeight="1">
      <c r="C4745" s="10" ph="1"/>
    </row>
    <row r="4746" spans="3:3" ht="25.4" customHeight="1">
      <c r="C4746" s="10" ph="1"/>
    </row>
    <row r="4747" spans="3:3" ht="25.4" customHeight="1">
      <c r="C4747" s="10" ph="1"/>
    </row>
    <row r="4748" spans="3:3" ht="25.4" customHeight="1">
      <c r="C4748" s="10" ph="1"/>
    </row>
    <row r="4749" spans="3:3" ht="25.4" customHeight="1">
      <c r="C4749" s="10" ph="1"/>
    </row>
    <row r="4750" spans="3:3" ht="25.4" customHeight="1">
      <c r="C4750" s="10" ph="1"/>
    </row>
    <row r="4751" spans="3:3" ht="25.4" customHeight="1">
      <c r="C4751" s="10" ph="1"/>
    </row>
    <row r="4752" spans="3:3" ht="25.4" customHeight="1">
      <c r="C4752" s="10" ph="1"/>
    </row>
    <row r="4753" spans="3:3" ht="25.4" customHeight="1">
      <c r="C4753" s="10" ph="1"/>
    </row>
    <row r="4754" spans="3:3" ht="25.4" customHeight="1">
      <c r="C4754" s="10" ph="1"/>
    </row>
    <row r="4755" spans="3:3" ht="25.4" customHeight="1">
      <c r="C4755" s="10" ph="1"/>
    </row>
    <row r="4756" spans="3:3" ht="25.4" customHeight="1">
      <c r="C4756" s="10" ph="1"/>
    </row>
    <row r="4757" spans="3:3" ht="25.4" customHeight="1">
      <c r="C4757" s="10" ph="1"/>
    </row>
    <row r="4758" spans="3:3" ht="25.4" customHeight="1">
      <c r="C4758" s="10" ph="1"/>
    </row>
    <row r="4759" spans="3:3" ht="25.4" customHeight="1">
      <c r="C4759" s="10" ph="1"/>
    </row>
    <row r="4760" spans="3:3" ht="25.4" customHeight="1">
      <c r="C4760" s="10" ph="1"/>
    </row>
    <row r="4761" spans="3:3" ht="25.4" customHeight="1">
      <c r="C4761" s="10" ph="1"/>
    </row>
    <row r="4762" spans="3:3" ht="25.4" customHeight="1">
      <c r="C4762" s="10" ph="1"/>
    </row>
    <row r="4763" spans="3:3" ht="25.4" customHeight="1">
      <c r="C4763" s="10" ph="1"/>
    </row>
    <row r="4764" spans="3:3" ht="25.4" customHeight="1">
      <c r="C4764" s="10" ph="1"/>
    </row>
    <row r="4765" spans="3:3" ht="25.4" customHeight="1">
      <c r="C4765" s="10" ph="1"/>
    </row>
    <row r="4766" spans="3:3" ht="25.4" customHeight="1">
      <c r="C4766" s="10" ph="1"/>
    </row>
    <row r="4767" spans="3:3" ht="25.4" customHeight="1">
      <c r="C4767" s="10" ph="1"/>
    </row>
    <row r="4768" spans="3:3" ht="25.4" customHeight="1">
      <c r="C4768" s="10" ph="1"/>
    </row>
    <row r="4769" spans="3:3" ht="25.4" customHeight="1">
      <c r="C4769" s="10" ph="1"/>
    </row>
    <row r="4770" spans="3:3" ht="25.4" customHeight="1">
      <c r="C4770" s="10" ph="1"/>
    </row>
    <row r="4771" spans="3:3" ht="25.4" customHeight="1">
      <c r="C4771" s="10" ph="1"/>
    </row>
    <row r="4772" spans="3:3" ht="25.4" customHeight="1">
      <c r="C4772" s="10" ph="1"/>
    </row>
    <row r="4773" spans="3:3" ht="25.4" customHeight="1">
      <c r="C4773" s="10" ph="1"/>
    </row>
    <row r="4774" spans="3:3" ht="25.4" customHeight="1">
      <c r="C4774" s="10" ph="1"/>
    </row>
    <row r="4775" spans="3:3" ht="25.4" customHeight="1">
      <c r="C4775" s="10" ph="1"/>
    </row>
    <row r="4776" spans="3:3" ht="25.4" customHeight="1">
      <c r="C4776" s="10" ph="1"/>
    </row>
    <row r="4777" spans="3:3" ht="25.4" customHeight="1">
      <c r="C4777" s="10" ph="1"/>
    </row>
    <row r="4778" spans="3:3" ht="25.4" customHeight="1">
      <c r="C4778" s="10" ph="1"/>
    </row>
    <row r="4779" spans="3:3" ht="25.4" customHeight="1">
      <c r="C4779" s="10" ph="1"/>
    </row>
    <row r="4780" spans="3:3" ht="25.4" customHeight="1">
      <c r="C4780" s="10" ph="1"/>
    </row>
    <row r="4781" spans="3:3" ht="25.4" customHeight="1">
      <c r="C4781" s="10" ph="1"/>
    </row>
    <row r="4782" spans="3:3" ht="25.4" customHeight="1">
      <c r="C4782" s="10" ph="1"/>
    </row>
    <row r="4783" spans="3:3" ht="25.4" customHeight="1">
      <c r="C4783" s="10" ph="1"/>
    </row>
    <row r="4784" spans="3:3" ht="25.4" customHeight="1">
      <c r="C4784" s="10" ph="1"/>
    </row>
    <row r="4785" spans="3:3" ht="25.4" customHeight="1">
      <c r="C4785" s="10" ph="1"/>
    </row>
    <row r="4786" spans="3:3" ht="25.4" customHeight="1">
      <c r="C4786" s="10" ph="1"/>
    </row>
    <row r="4787" spans="3:3" ht="25.4" customHeight="1">
      <c r="C4787" s="10" ph="1"/>
    </row>
    <row r="4788" spans="3:3" ht="25.4" customHeight="1">
      <c r="C4788" s="10" ph="1"/>
    </row>
    <row r="4789" spans="3:3" ht="25.4" customHeight="1">
      <c r="C4789" s="10" ph="1"/>
    </row>
    <row r="4790" spans="3:3" ht="25.4" customHeight="1">
      <c r="C4790" s="10" ph="1"/>
    </row>
    <row r="4791" spans="3:3" ht="25.4" customHeight="1">
      <c r="C4791" s="10" ph="1"/>
    </row>
    <row r="4792" spans="3:3" ht="25.4" customHeight="1">
      <c r="C4792" s="10" ph="1"/>
    </row>
    <row r="4793" spans="3:3" ht="25.4" customHeight="1">
      <c r="C4793" s="10" ph="1"/>
    </row>
    <row r="4794" spans="3:3" ht="25.4" customHeight="1">
      <c r="C4794" s="10" ph="1"/>
    </row>
    <row r="4795" spans="3:3" ht="25.4" customHeight="1">
      <c r="C4795" s="10" ph="1"/>
    </row>
    <row r="4796" spans="3:3" ht="25.4" customHeight="1">
      <c r="C4796" s="10" ph="1"/>
    </row>
    <row r="4797" spans="3:3" ht="25.4" customHeight="1">
      <c r="C4797" s="10" ph="1"/>
    </row>
    <row r="4798" spans="3:3" ht="25.4" customHeight="1">
      <c r="C4798" s="10" ph="1"/>
    </row>
    <row r="4799" spans="3:3" ht="25.4" customHeight="1">
      <c r="C4799" s="10" ph="1"/>
    </row>
    <row r="4800" spans="3:3" ht="25.4" customHeight="1">
      <c r="C4800" s="10" ph="1"/>
    </row>
    <row r="4801" spans="3:3" ht="25.4" customHeight="1">
      <c r="C4801" s="10" ph="1"/>
    </row>
    <row r="4802" spans="3:3" ht="25.4" customHeight="1">
      <c r="C4802" s="10" ph="1"/>
    </row>
    <row r="4803" spans="3:3" ht="25.4" customHeight="1">
      <c r="C4803" s="10" ph="1"/>
    </row>
    <row r="4804" spans="3:3" ht="25.4" customHeight="1">
      <c r="C4804" s="10" ph="1"/>
    </row>
    <row r="4805" spans="3:3" ht="25.4" customHeight="1">
      <c r="C4805" s="10" ph="1"/>
    </row>
    <row r="4806" spans="3:3" ht="25.4" customHeight="1">
      <c r="C4806" s="10" ph="1"/>
    </row>
    <row r="4807" spans="3:3" ht="25.4" customHeight="1">
      <c r="C4807" s="10" ph="1"/>
    </row>
    <row r="4808" spans="3:3" ht="25.4" customHeight="1">
      <c r="C4808" s="10" ph="1"/>
    </row>
    <row r="4809" spans="3:3" ht="25.4" customHeight="1">
      <c r="C4809" s="10" ph="1"/>
    </row>
    <row r="4810" spans="3:3" ht="25.4" customHeight="1">
      <c r="C4810" s="10" ph="1"/>
    </row>
    <row r="4811" spans="3:3" ht="25.4" customHeight="1">
      <c r="C4811" s="10" ph="1"/>
    </row>
    <row r="4812" spans="3:3" ht="25.4" customHeight="1">
      <c r="C4812" s="10" ph="1"/>
    </row>
    <row r="4813" spans="3:3" ht="25.4" customHeight="1">
      <c r="C4813" s="10" ph="1"/>
    </row>
    <row r="4814" spans="3:3" ht="25.4" customHeight="1">
      <c r="C4814" s="10" ph="1"/>
    </row>
    <row r="4815" spans="3:3" ht="25.4" customHeight="1">
      <c r="C4815" s="10" ph="1"/>
    </row>
    <row r="4816" spans="3:3" ht="25.4" customHeight="1">
      <c r="C4816" s="10" ph="1"/>
    </row>
    <row r="4817" spans="3:3" ht="25.4" customHeight="1">
      <c r="C4817" s="10" ph="1"/>
    </row>
    <row r="4818" spans="3:3" ht="25.4" customHeight="1">
      <c r="C4818" s="10" ph="1"/>
    </row>
    <row r="4819" spans="3:3" ht="25.4" customHeight="1">
      <c r="C4819" s="10" ph="1"/>
    </row>
    <row r="4820" spans="3:3" ht="25.4" customHeight="1">
      <c r="C4820" s="10" ph="1"/>
    </row>
    <row r="4821" spans="3:3" ht="25.4" customHeight="1">
      <c r="C4821" s="10" ph="1"/>
    </row>
    <row r="4822" spans="3:3" ht="25.4" customHeight="1">
      <c r="C4822" s="10" ph="1"/>
    </row>
    <row r="4823" spans="3:3" ht="25.4" customHeight="1">
      <c r="C4823" s="10" ph="1"/>
    </row>
    <row r="4824" spans="3:3" ht="25.4" customHeight="1">
      <c r="C4824" s="10" ph="1"/>
    </row>
    <row r="4825" spans="3:3" ht="25.4" customHeight="1">
      <c r="C4825" s="10" ph="1"/>
    </row>
    <row r="4826" spans="3:3" ht="25.4" customHeight="1">
      <c r="C4826" s="10" ph="1"/>
    </row>
    <row r="4827" spans="3:3" ht="25.4" customHeight="1">
      <c r="C4827" s="10" ph="1"/>
    </row>
    <row r="4828" spans="3:3" ht="25.4" customHeight="1">
      <c r="C4828" s="10" ph="1"/>
    </row>
    <row r="4829" spans="3:3" ht="25.4" customHeight="1">
      <c r="C4829" s="10" ph="1"/>
    </row>
    <row r="4830" spans="3:3" ht="25.4" customHeight="1">
      <c r="C4830" s="10" ph="1"/>
    </row>
    <row r="4831" spans="3:3" ht="25.4" customHeight="1">
      <c r="C4831" s="10" ph="1"/>
    </row>
    <row r="4832" spans="3:3" ht="25.4" customHeight="1">
      <c r="C4832" s="10" ph="1"/>
    </row>
    <row r="4833" spans="3:3" ht="25.4" customHeight="1">
      <c r="C4833" s="10" ph="1"/>
    </row>
    <row r="4834" spans="3:3" ht="25.4" customHeight="1">
      <c r="C4834" s="10" ph="1"/>
    </row>
    <row r="4835" spans="3:3" ht="25.4" customHeight="1">
      <c r="C4835" s="10" ph="1"/>
    </row>
    <row r="4836" spans="3:3" ht="25.4" customHeight="1">
      <c r="C4836" s="10" ph="1"/>
    </row>
    <row r="4837" spans="3:3" ht="25.4" customHeight="1">
      <c r="C4837" s="10" ph="1"/>
    </row>
    <row r="4838" spans="3:3" ht="25.4" customHeight="1">
      <c r="C4838" s="10" ph="1"/>
    </row>
    <row r="4839" spans="3:3" ht="25.4" customHeight="1">
      <c r="C4839" s="10" ph="1"/>
    </row>
    <row r="4840" spans="3:3" ht="25.4" customHeight="1">
      <c r="C4840" s="10" ph="1"/>
    </row>
    <row r="4841" spans="3:3" ht="25.4" customHeight="1">
      <c r="C4841" s="10" ph="1"/>
    </row>
    <row r="4842" spans="3:3" ht="25.4" customHeight="1">
      <c r="C4842" s="10" ph="1"/>
    </row>
    <row r="4843" spans="3:3" ht="25.4" customHeight="1">
      <c r="C4843" s="10" ph="1"/>
    </row>
    <row r="4844" spans="3:3" ht="25.4" customHeight="1">
      <c r="C4844" s="10" ph="1"/>
    </row>
    <row r="4845" spans="3:3" ht="25.4" customHeight="1">
      <c r="C4845" s="10" ph="1"/>
    </row>
    <row r="4846" spans="3:3" ht="25.4" customHeight="1">
      <c r="C4846" s="10" ph="1"/>
    </row>
    <row r="4847" spans="3:3" ht="25.4" customHeight="1">
      <c r="C4847" s="10" ph="1"/>
    </row>
    <row r="4848" spans="3:3" ht="25.4" customHeight="1">
      <c r="C4848" s="10" ph="1"/>
    </row>
    <row r="4849" spans="3:3" ht="25.4" customHeight="1">
      <c r="C4849" s="10" ph="1"/>
    </row>
    <row r="4850" spans="3:3" ht="25.4" customHeight="1">
      <c r="C4850" s="10" ph="1"/>
    </row>
    <row r="4851" spans="3:3" ht="25.4" customHeight="1">
      <c r="C4851" s="10" ph="1"/>
    </row>
    <row r="4852" spans="3:3" ht="25.4" customHeight="1">
      <c r="C4852" s="10" ph="1"/>
    </row>
    <row r="4853" spans="3:3" ht="25.4" customHeight="1">
      <c r="C4853" s="10" ph="1"/>
    </row>
    <row r="4854" spans="3:3" ht="25.4" customHeight="1">
      <c r="C4854" s="10" ph="1"/>
    </row>
    <row r="4855" spans="3:3" ht="25.4" customHeight="1">
      <c r="C4855" s="10" ph="1"/>
    </row>
    <row r="4856" spans="3:3" ht="25.4" customHeight="1">
      <c r="C4856" s="10" ph="1"/>
    </row>
    <row r="4857" spans="3:3" ht="25.4" customHeight="1">
      <c r="C4857" s="10" ph="1"/>
    </row>
    <row r="4858" spans="3:3" ht="25.4" customHeight="1">
      <c r="C4858" s="10" ph="1"/>
    </row>
    <row r="4859" spans="3:3" ht="25.4" customHeight="1">
      <c r="C4859" s="10" ph="1"/>
    </row>
    <row r="4860" spans="3:3" ht="25.4" customHeight="1">
      <c r="C4860" s="10" ph="1"/>
    </row>
    <row r="4861" spans="3:3" ht="25.4" customHeight="1">
      <c r="C4861" s="10" ph="1"/>
    </row>
    <row r="4862" spans="3:3" ht="25.4" customHeight="1">
      <c r="C4862" s="10" ph="1"/>
    </row>
    <row r="4863" spans="3:3" ht="25.4" customHeight="1">
      <c r="C4863" s="10" ph="1"/>
    </row>
    <row r="4864" spans="3:3" ht="25.4" customHeight="1">
      <c r="C4864" s="10" ph="1"/>
    </row>
    <row r="4865" spans="3:3" ht="25.4" customHeight="1">
      <c r="C4865" s="10" ph="1"/>
    </row>
    <row r="4866" spans="3:3" ht="25.4" customHeight="1">
      <c r="C4866" s="10" ph="1"/>
    </row>
    <row r="4867" spans="3:3" ht="25.4" customHeight="1">
      <c r="C4867" s="10" ph="1"/>
    </row>
    <row r="4868" spans="3:3" ht="25.4" customHeight="1">
      <c r="C4868" s="10" ph="1"/>
    </row>
    <row r="4869" spans="3:3" ht="25.4" customHeight="1">
      <c r="C4869" s="10" ph="1"/>
    </row>
    <row r="4870" spans="3:3" ht="25.4" customHeight="1">
      <c r="C4870" s="10" ph="1"/>
    </row>
    <row r="4871" spans="3:3" ht="25.4" customHeight="1">
      <c r="C4871" s="10" ph="1"/>
    </row>
    <row r="4872" spans="3:3" ht="25.4" customHeight="1">
      <c r="C4872" s="10" ph="1"/>
    </row>
    <row r="4873" spans="3:3" ht="25.4" customHeight="1">
      <c r="C4873" s="10" ph="1"/>
    </row>
    <row r="4874" spans="3:3" ht="25.4" customHeight="1">
      <c r="C4874" s="10" ph="1"/>
    </row>
    <row r="4875" spans="3:3" ht="25.4" customHeight="1">
      <c r="C4875" s="10" ph="1"/>
    </row>
    <row r="4876" spans="3:3" ht="25.4" customHeight="1">
      <c r="C4876" s="10" ph="1"/>
    </row>
    <row r="4877" spans="3:3" ht="25.4" customHeight="1">
      <c r="C4877" s="10" ph="1"/>
    </row>
    <row r="4878" spans="3:3" ht="25.4" customHeight="1">
      <c r="C4878" s="10" ph="1"/>
    </row>
    <row r="4879" spans="3:3" ht="25.4" customHeight="1">
      <c r="C4879" s="10" ph="1"/>
    </row>
    <row r="4880" spans="3:3" ht="25.4" customHeight="1">
      <c r="C4880" s="10" ph="1"/>
    </row>
    <row r="4881" spans="3:3" ht="25.4" customHeight="1">
      <c r="C4881" s="10" ph="1"/>
    </row>
    <row r="4882" spans="3:3" ht="25.4" customHeight="1">
      <c r="C4882" s="10" ph="1"/>
    </row>
    <row r="4883" spans="3:3" ht="25.4" customHeight="1">
      <c r="C4883" s="10" ph="1"/>
    </row>
    <row r="4884" spans="3:3" ht="25.4" customHeight="1">
      <c r="C4884" s="10" ph="1"/>
    </row>
    <row r="4885" spans="3:3" ht="25.4" customHeight="1">
      <c r="C4885" s="10" ph="1"/>
    </row>
    <row r="4886" spans="3:3" ht="25.4" customHeight="1">
      <c r="C4886" s="10" ph="1"/>
    </row>
    <row r="4887" spans="3:3" ht="25.4" customHeight="1">
      <c r="C4887" s="10" ph="1"/>
    </row>
    <row r="4888" spans="3:3" ht="25.4" customHeight="1">
      <c r="C4888" s="10" ph="1"/>
    </row>
    <row r="4889" spans="3:3" ht="25.4" customHeight="1">
      <c r="C4889" s="10" ph="1"/>
    </row>
    <row r="4890" spans="3:3" ht="25.4" customHeight="1">
      <c r="C4890" s="10" ph="1"/>
    </row>
    <row r="4891" spans="3:3" ht="25.4" customHeight="1">
      <c r="C4891" s="10" ph="1"/>
    </row>
    <row r="4892" spans="3:3" ht="25.4" customHeight="1">
      <c r="C4892" s="10" ph="1"/>
    </row>
    <row r="4893" spans="3:3" ht="25.4" customHeight="1">
      <c r="C4893" s="10" ph="1"/>
    </row>
    <row r="4894" spans="3:3" ht="25.4" customHeight="1">
      <c r="C4894" s="10" ph="1"/>
    </row>
    <row r="4895" spans="3:3" ht="25.4" customHeight="1">
      <c r="C4895" s="10" ph="1"/>
    </row>
    <row r="4896" spans="3:3" ht="25.4" customHeight="1">
      <c r="C4896" s="10" ph="1"/>
    </row>
    <row r="4897" spans="3:3" ht="25.4" customHeight="1">
      <c r="C4897" s="10" ph="1"/>
    </row>
    <row r="4898" spans="3:3" ht="25.4" customHeight="1">
      <c r="C4898" s="10" ph="1"/>
    </row>
    <row r="4899" spans="3:3" ht="25.4" customHeight="1">
      <c r="C4899" s="10" ph="1"/>
    </row>
    <row r="4900" spans="3:3" ht="25.4" customHeight="1">
      <c r="C4900" s="10" ph="1"/>
    </row>
    <row r="4901" spans="3:3" ht="25.4" customHeight="1">
      <c r="C4901" s="10" ph="1"/>
    </row>
    <row r="4902" spans="3:3" ht="25.4" customHeight="1">
      <c r="C4902" s="10" ph="1"/>
    </row>
    <row r="4903" spans="3:3" ht="25.4" customHeight="1">
      <c r="C4903" s="10" ph="1"/>
    </row>
    <row r="4904" spans="3:3" ht="25.4" customHeight="1">
      <c r="C4904" s="10" ph="1"/>
    </row>
    <row r="4905" spans="3:3" ht="25.4" customHeight="1">
      <c r="C4905" s="10" ph="1"/>
    </row>
    <row r="4906" spans="3:3" ht="25.4" customHeight="1">
      <c r="C4906" s="10" ph="1"/>
    </row>
    <row r="4907" spans="3:3" ht="25.4" customHeight="1">
      <c r="C4907" s="10" ph="1"/>
    </row>
    <row r="4908" spans="3:3" ht="25.4" customHeight="1">
      <c r="C4908" s="10" ph="1"/>
    </row>
    <row r="4909" spans="3:3" ht="25.4" customHeight="1">
      <c r="C4909" s="10" ph="1"/>
    </row>
    <row r="4910" spans="3:3" ht="25.4" customHeight="1">
      <c r="C4910" s="10" ph="1"/>
    </row>
    <row r="4911" spans="3:3" ht="25.4" customHeight="1">
      <c r="C4911" s="10" ph="1"/>
    </row>
    <row r="4912" spans="3:3" ht="25.4" customHeight="1">
      <c r="C4912" s="10" ph="1"/>
    </row>
    <row r="4913" spans="3:3" ht="25.4" customHeight="1">
      <c r="C4913" s="10" ph="1"/>
    </row>
    <row r="4914" spans="3:3" ht="25.4" customHeight="1">
      <c r="C4914" s="10" ph="1"/>
    </row>
    <row r="4915" spans="3:3" ht="25.4" customHeight="1">
      <c r="C4915" s="10" ph="1"/>
    </row>
    <row r="4916" spans="3:3" ht="25.4" customHeight="1">
      <c r="C4916" s="10" ph="1"/>
    </row>
    <row r="4917" spans="3:3" ht="25.4" customHeight="1">
      <c r="C4917" s="10" ph="1"/>
    </row>
    <row r="4918" spans="3:3" ht="25.4" customHeight="1">
      <c r="C4918" s="10" ph="1"/>
    </row>
    <row r="4919" spans="3:3" ht="25.4" customHeight="1">
      <c r="C4919" s="10" ph="1"/>
    </row>
    <row r="4920" spans="3:3" ht="25.4" customHeight="1">
      <c r="C4920" s="10" ph="1"/>
    </row>
    <row r="4921" spans="3:3" ht="25.4" customHeight="1">
      <c r="C4921" s="10" ph="1"/>
    </row>
    <row r="4922" spans="3:3" ht="25.4" customHeight="1">
      <c r="C4922" s="10" ph="1"/>
    </row>
    <row r="4923" spans="3:3" ht="25.4" customHeight="1">
      <c r="C4923" s="10" ph="1"/>
    </row>
    <row r="4924" spans="3:3" ht="25.4" customHeight="1">
      <c r="C4924" s="10" ph="1"/>
    </row>
    <row r="4925" spans="3:3" ht="25.4" customHeight="1">
      <c r="C4925" s="10" ph="1"/>
    </row>
    <row r="4926" spans="3:3" ht="25.4" customHeight="1">
      <c r="C4926" s="10" ph="1"/>
    </row>
    <row r="4927" spans="3:3" ht="25.4" customHeight="1">
      <c r="C4927" s="10" ph="1"/>
    </row>
    <row r="4928" spans="3:3" ht="25.4" customHeight="1">
      <c r="C4928" s="10" ph="1"/>
    </row>
    <row r="4929" spans="3:3" ht="25.4" customHeight="1">
      <c r="C4929" s="10" ph="1"/>
    </row>
    <row r="4930" spans="3:3" ht="25.4" customHeight="1">
      <c r="C4930" s="10" ph="1"/>
    </row>
    <row r="4931" spans="3:3" ht="25.4" customHeight="1">
      <c r="C4931" s="10" ph="1"/>
    </row>
    <row r="4932" spans="3:3" ht="25.4" customHeight="1">
      <c r="C4932" s="10" ph="1"/>
    </row>
    <row r="4933" spans="3:3" ht="25.4" customHeight="1">
      <c r="C4933" s="10" ph="1"/>
    </row>
    <row r="4934" spans="3:3" ht="25.4" customHeight="1">
      <c r="C4934" s="10" ph="1"/>
    </row>
    <row r="4935" spans="3:3" ht="25.4" customHeight="1">
      <c r="C4935" s="10" ph="1"/>
    </row>
    <row r="4936" spans="3:3" ht="25.4" customHeight="1">
      <c r="C4936" s="10" ph="1"/>
    </row>
    <row r="4937" spans="3:3" ht="25.4" customHeight="1">
      <c r="C4937" s="10" ph="1"/>
    </row>
    <row r="4938" spans="3:3" ht="25.4" customHeight="1">
      <c r="C4938" s="10" ph="1"/>
    </row>
    <row r="4939" spans="3:3" ht="25.4" customHeight="1">
      <c r="C4939" s="10" ph="1"/>
    </row>
    <row r="4940" spans="3:3" ht="25.4" customHeight="1">
      <c r="C4940" s="10" ph="1"/>
    </row>
    <row r="4941" spans="3:3" ht="25.4" customHeight="1">
      <c r="C4941" s="10" ph="1"/>
    </row>
    <row r="4942" spans="3:3" ht="25.4" customHeight="1">
      <c r="C4942" s="10" ph="1"/>
    </row>
    <row r="4943" spans="3:3" ht="25.4" customHeight="1">
      <c r="C4943" s="10" ph="1"/>
    </row>
    <row r="4944" spans="3:3" ht="25.4" customHeight="1">
      <c r="C4944" s="10" ph="1"/>
    </row>
    <row r="4945" spans="3:3" ht="25.4" customHeight="1">
      <c r="C4945" s="10" ph="1"/>
    </row>
    <row r="4946" spans="3:3" ht="25.4" customHeight="1">
      <c r="C4946" s="10" ph="1"/>
    </row>
    <row r="4947" spans="3:3" ht="25.4" customHeight="1">
      <c r="C4947" s="10" ph="1"/>
    </row>
    <row r="4948" spans="3:3" ht="25.4" customHeight="1">
      <c r="C4948" s="10" ph="1"/>
    </row>
    <row r="4949" spans="3:3" ht="25.4" customHeight="1">
      <c r="C4949" s="10" ph="1"/>
    </row>
    <row r="4950" spans="3:3" ht="25.4" customHeight="1">
      <c r="C4950" s="10" ph="1"/>
    </row>
    <row r="4951" spans="3:3" ht="25.4" customHeight="1">
      <c r="C4951" s="10" ph="1"/>
    </row>
    <row r="4952" spans="3:3" ht="25.4" customHeight="1">
      <c r="C4952" s="10" ph="1"/>
    </row>
    <row r="4953" spans="3:3" ht="25.4" customHeight="1">
      <c r="C4953" s="10" ph="1"/>
    </row>
    <row r="4954" spans="3:3" ht="25.4" customHeight="1">
      <c r="C4954" s="10" ph="1"/>
    </row>
    <row r="4955" spans="3:3" ht="25.4" customHeight="1">
      <c r="C4955" s="10" ph="1"/>
    </row>
    <row r="4956" spans="3:3" ht="25.4" customHeight="1">
      <c r="C4956" s="10" ph="1"/>
    </row>
    <row r="4957" spans="3:3" ht="25.4" customHeight="1">
      <c r="C4957" s="10" ph="1"/>
    </row>
    <row r="4958" spans="3:3" ht="25.4" customHeight="1">
      <c r="C4958" s="10" ph="1"/>
    </row>
    <row r="4959" spans="3:3" ht="25.4" customHeight="1">
      <c r="C4959" s="10" ph="1"/>
    </row>
    <row r="4960" spans="3:3" ht="25.4" customHeight="1">
      <c r="C4960" s="10" ph="1"/>
    </row>
    <row r="4961" spans="3:3" ht="25.4" customHeight="1">
      <c r="C4961" s="10" ph="1"/>
    </row>
    <row r="4962" spans="3:3" ht="25.4" customHeight="1">
      <c r="C4962" s="10" ph="1"/>
    </row>
    <row r="4963" spans="3:3" ht="25.4" customHeight="1">
      <c r="C4963" s="10" ph="1"/>
    </row>
    <row r="4964" spans="3:3" ht="25.4" customHeight="1">
      <c r="C4964" s="10" ph="1"/>
    </row>
    <row r="4965" spans="3:3" ht="25.4" customHeight="1">
      <c r="C4965" s="10" ph="1"/>
    </row>
    <row r="4966" spans="3:3" ht="25.4" customHeight="1">
      <c r="C4966" s="10" ph="1"/>
    </row>
    <row r="4967" spans="3:3" ht="25.4" customHeight="1">
      <c r="C4967" s="10" ph="1"/>
    </row>
    <row r="4968" spans="3:3" ht="25.4" customHeight="1">
      <c r="C4968" s="10" ph="1"/>
    </row>
    <row r="4969" spans="3:3" ht="25.4" customHeight="1">
      <c r="C4969" s="10" ph="1"/>
    </row>
    <row r="4970" spans="3:3" ht="25.4" customHeight="1">
      <c r="C4970" s="10" ph="1"/>
    </row>
    <row r="4971" spans="3:3" ht="25.4" customHeight="1">
      <c r="C4971" s="10" ph="1"/>
    </row>
    <row r="4972" spans="3:3" ht="25.4" customHeight="1">
      <c r="C4972" s="10" ph="1"/>
    </row>
    <row r="4973" spans="3:3" ht="25.4" customHeight="1">
      <c r="C4973" s="10" ph="1"/>
    </row>
    <row r="4974" spans="3:3" ht="25.4" customHeight="1">
      <c r="C4974" s="10" ph="1"/>
    </row>
    <row r="4975" spans="3:3" ht="25.4" customHeight="1">
      <c r="C4975" s="10" ph="1"/>
    </row>
    <row r="4976" spans="3:3" ht="25.4" customHeight="1">
      <c r="C4976" s="10" ph="1"/>
    </row>
    <row r="4977" spans="3:3" ht="25.4" customHeight="1">
      <c r="C4977" s="10" ph="1"/>
    </row>
    <row r="4978" spans="3:3" ht="25.4" customHeight="1">
      <c r="C4978" s="10" ph="1"/>
    </row>
    <row r="4979" spans="3:3" ht="25.4" customHeight="1">
      <c r="C4979" s="10" ph="1"/>
    </row>
    <row r="4980" spans="3:3" ht="25.4" customHeight="1">
      <c r="C4980" s="10" ph="1"/>
    </row>
    <row r="4981" spans="3:3" ht="25.4" customHeight="1">
      <c r="C4981" s="10" ph="1"/>
    </row>
    <row r="4982" spans="3:3" ht="25.4" customHeight="1">
      <c r="C4982" s="10" ph="1"/>
    </row>
    <row r="4983" spans="3:3" ht="25.4" customHeight="1">
      <c r="C4983" s="10" ph="1"/>
    </row>
    <row r="4984" spans="3:3" ht="25.4" customHeight="1">
      <c r="C4984" s="10" ph="1"/>
    </row>
    <row r="4985" spans="3:3" ht="25.4" customHeight="1">
      <c r="C4985" s="10" ph="1"/>
    </row>
    <row r="4986" spans="3:3" ht="25.4" customHeight="1">
      <c r="C4986" s="10" ph="1"/>
    </row>
    <row r="4987" spans="3:3" ht="25.4" customHeight="1">
      <c r="C4987" s="10" ph="1"/>
    </row>
    <row r="4988" spans="3:3" ht="25.4" customHeight="1">
      <c r="C4988" s="10" ph="1"/>
    </row>
    <row r="4989" spans="3:3" ht="25.4" customHeight="1">
      <c r="C4989" s="10" ph="1"/>
    </row>
    <row r="4990" spans="3:3" ht="25.4" customHeight="1">
      <c r="C4990" s="10" ph="1"/>
    </row>
    <row r="4991" spans="3:3" ht="25.4" customHeight="1">
      <c r="C4991" s="10" ph="1"/>
    </row>
    <row r="4992" spans="3:3" ht="25.4" customHeight="1">
      <c r="C4992" s="10" ph="1"/>
    </row>
    <row r="4993" spans="3:3" ht="25.4" customHeight="1">
      <c r="C4993" s="10" ph="1"/>
    </row>
    <row r="4994" spans="3:3" ht="25.4" customHeight="1">
      <c r="C4994" s="10" ph="1"/>
    </row>
    <row r="4995" spans="3:3" ht="25.4" customHeight="1">
      <c r="C4995" s="10" ph="1"/>
    </row>
    <row r="4996" spans="3:3" ht="25.4" customHeight="1">
      <c r="C4996" s="10" ph="1"/>
    </row>
    <row r="4997" spans="3:3" ht="25.4" customHeight="1">
      <c r="C4997" s="10" ph="1"/>
    </row>
    <row r="4998" spans="3:3" ht="25.4" customHeight="1">
      <c r="C4998" s="10" ph="1"/>
    </row>
    <row r="4999" spans="3:3" ht="25.4" customHeight="1">
      <c r="C4999" s="10" ph="1"/>
    </row>
    <row r="5000" spans="3:3" ht="25.4" customHeight="1">
      <c r="C5000" s="10" ph="1"/>
    </row>
    <row r="5001" spans="3:3" ht="25.4" customHeight="1">
      <c r="C5001" s="10" ph="1"/>
    </row>
    <row r="5002" spans="3:3" ht="25.4" customHeight="1">
      <c r="C5002" s="10" ph="1"/>
    </row>
    <row r="5003" spans="3:3" ht="25.4" customHeight="1">
      <c r="C5003" s="10" ph="1"/>
    </row>
    <row r="5004" spans="3:3" ht="25.4" customHeight="1">
      <c r="C5004" s="10" ph="1"/>
    </row>
    <row r="5005" spans="3:3" ht="25.4" customHeight="1">
      <c r="C5005" s="10" ph="1"/>
    </row>
    <row r="5006" spans="3:3" ht="25.4" customHeight="1">
      <c r="C5006" s="10" ph="1"/>
    </row>
    <row r="5007" spans="3:3" ht="25.4" customHeight="1">
      <c r="C5007" s="10" ph="1"/>
    </row>
    <row r="5008" spans="3:3" ht="25.4" customHeight="1">
      <c r="C5008" s="10" ph="1"/>
    </row>
    <row r="5009" spans="3:3" ht="25.4" customHeight="1">
      <c r="C5009" s="10" ph="1"/>
    </row>
    <row r="5010" spans="3:3" ht="25.4" customHeight="1">
      <c r="C5010" s="10" ph="1"/>
    </row>
    <row r="5011" spans="3:3" ht="25.4" customHeight="1">
      <c r="C5011" s="10" ph="1"/>
    </row>
    <row r="5012" spans="3:3" ht="25.4" customHeight="1">
      <c r="C5012" s="10" ph="1"/>
    </row>
    <row r="5013" spans="3:3" ht="25.4" customHeight="1">
      <c r="C5013" s="10" ph="1"/>
    </row>
    <row r="5014" spans="3:3" ht="25.4" customHeight="1">
      <c r="C5014" s="10" ph="1"/>
    </row>
    <row r="5015" spans="3:3" ht="25.4" customHeight="1">
      <c r="C5015" s="10" ph="1"/>
    </row>
    <row r="5016" spans="3:3" ht="25.4" customHeight="1">
      <c r="C5016" s="10" ph="1"/>
    </row>
    <row r="5017" spans="3:3" ht="25.4" customHeight="1">
      <c r="C5017" s="10" ph="1"/>
    </row>
    <row r="5018" spans="3:3" ht="25.4" customHeight="1">
      <c r="C5018" s="10" ph="1"/>
    </row>
    <row r="5019" spans="3:3" ht="25.4" customHeight="1">
      <c r="C5019" s="10" ph="1"/>
    </row>
    <row r="5020" spans="3:3" ht="25.4" customHeight="1">
      <c r="C5020" s="10" ph="1"/>
    </row>
    <row r="5021" spans="3:3" ht="25.4" customHeight="1">
      <c r="C5021" s="10" ph="1"/>
    </row>
    <row r="5022" spans="3:3" ht="25.4" customHeight="1">
      <c r="C5022" s="10" ph="1"/>
    </row>
    <row r="5023" spans="3:3" ht="25.4" customHeight="1">
      <c r="C5023" s="10" ph="1"/>
    </row>
    <row r="5024" spans="3:3" ht="25.4" customHeight="1">
      <c r="C5024" s="10" ph="1"/>
    </row>
    <row r="5025" spans="3:3" ht="25.4" customHeight="1">
      <c r="C5025" s="10" ph="1"/>
    </row>
    <row r="5026" spans="3:3" ht="25.4" customHeight="1">
      <c r="C5026" s="10" ph="1"/>
    </row>
    <row r="5027" spans="3:3" ht="25.4" customHeight="1">
      <c r="C5027" s="10" ph="1"/>
    </row>
    <row r="5028" spans="3:3" ht="25.4" customHeight="1">
      <c r="C5028" s="10" ph="1"/>
    </row>
    <row r="5029" spans="3:3" ht="25.4" customHeight="1">
      <c r="C5029" s="10" ph="1"/>
    </row>
    <row r="5030" spans="3:3" ht="25.4" customHeight="1">
      <c r="C5030" s="10" ph="1"/>
    </row>
    <row r="5031" spans="3:3" ht="25.4" customHeight="1">
      <c r="C5031" s="10" ph="1"/>
    </row>
    <row r="5032" spans="3:3" ht="25.4" customHeight="1">
      <c r="C5032" s="10" ph="1"/>
    </row>
    <row r="5033" spans="3:3" ht="25.4" customHeight="1">
      <c r="C5033" s="10" ph="1"/>
    </row>
    <row r="5034" spans="3:3" ht="25.4" customHeight="1">
      <c r="C5034" s="10" ph="1"/>
    </row>
    <row r="5035" spans="3:3" ht="25.4" customHeight="1">
      <c r="C5035" s="10" ph="1"/>
    </row>
    <row r="5036" spans="3:3" ht="25.4" customHeight="1">
      <c r="C5036" s="10" ph="1"/>
    </row>
    <row r="5037" spans="3:3" ht="25.4" customHeight="1">
      <c r="C5037" s="10" ph="1"/>
    </row>
    <row r="5038" spans="3:3" ht="25.4" customHeight="1">
      <c r="C5038" s="10" ph="1"/>
    </row>
    <row r="5039" spans="3:3" ht="25.4" customHeight="1">
      <c r="C5039" s="10" ph="1"/>
    </row>
    <row r="5040" spans="3:3" ht="25.4" customHeight="1">
      <c r="C5040" s="10" ph="1"/>
    </row>
    <row r="5041" spans="3:3" ht="25.4" customHeight="1">
      <c r="C5041" s="10" ph="1"/>
    </row>
    <row r="5042" spans="3:3" ht="25.4" customHeight="1">
      <c r="C5042" s="10" ph="1"/>
    </row>
    <row r="5043" spans="3:3" ht="25.4" customHeight="1">
      <c r="C5043" s="10" ph="1"/>
    </row>
    <row r="5044" spans="3:3" ht="25.4" customHeight="1">
      <c r="C5044" s="10" ph="1"/>
    </row>
    <row r="5045" spans="3:3" ht="25.4" customHeight="1">
      <c r="C5045" s="10" ph="1"/>
    </row>
    <row r="5046" spans="3:3" ht="25.4" customHeight="1">
      <c r="C5046" s="10" ph="1"/>
    </row>
    <row r="5047" spans="3:3" ht="25.4" customHeight="1">
      <c r="C5047" s="10" ph="1"/>
    </row>
    <row r="5048" spans="3:3" ht="25.4" customHeight="1">
      <c r="C5048" s="10" ph="1"/>
    </row>
    <row r="5049" spans="3:3" ht="25.4" customHeight="1">
      <c r="C5049" s="10" ph="1"/>
    </row>
    <row r="5050" spans="3:3" ht="25.4" customHeight="1">
      <c r="C5050" s="10" ph="1"/>
    </row>
    <row r="5051" spans="3:3" ht="25.4" customHeight="1">
      <c r="C5051" s="10" ph="1"/>
    </row>
    <row r="5052" spans="3:3" ht="25.4" customHeight="1">
      <c r="C5052" s="10" ph="1"/>
    </row>
    <row r="5053" spans="3:3" ht="25.4" customHeight="1">
      <c r="C5053" s="10" ph="1"/>
    </row>
    <row r="5054" spans="3:3" ht="25.4" customHeight="1">
      <c r="C5054" s="10" ph="1"/>
    </row>
    <row r="5055" spans="3:3" ht="25.4" customHeight="1">
      <c r="C5055" s="10" ph="1"/>
    </row>
    <row r="5056" spans="3:3" ht="25.4" customHeight="1">
      <c r="C5056" s="10" ph="1"/>
    </row>
    <row r="5057" spans="3:3" ht="25.4" customHeight="1">
      <c r="C5057" s="10" ph="1"/>
    </row>
    <row r="5058" spans="3:3" ht="25.4" customHeight="1">
      <c r="C5058" s="10" ph="1"/>
    </row>
    <row r="5059" spans="3:3" ht="25.4" customHeight="1">
      <c r="C5059" s="10" ph="1"/>
    </row>
    <row r="5060" spans="3:3" ht="25.4" customHeight="1">
      <c r="C5060" s="10" ph="1"/>
    </row>
    <row r="5061" spans="3:3" ht="25.4" customHeight="1">
      <c r="C5061" s="10" ph="1"/>
    </row>
    <row r="5062" spans="3:3" ht="25.4" customHeight="1">
      <c r="C5062" s="10" ph="1"/>
    </row>
    <row r="5063" spans="3:3" ht="25.4" customHeight="1">
      <c r="C5063" s="10" ph="1"/>
    </row>
    <row r="5064" spans="3:3" ht="25.4" customHeight="1">
      <c r="C5064" s="10" ph="1"/>
    </row>
    <row r="5065" spans="3:3" ht="25.4" customHeight="1">
      <c r="C5065" s="10" ph="1"/>
    </row>
    <row r="5066" spans="3:3" ht="25.4" customHeight="1">
      <c r="C5066" s="10" ph="1"/>
    </row>
    <row r="5067" spans="3:3" ht="25.4" customHeight="1">
      <c r="C5067" s="10" ph="1"/>
    </row>
    <row r="5068" spans="3:3" ht="25.4" customHeight="1">
      <c r="C5068" s="10" ph="1"/>
    </row>
    <row r="5069" spans="3:3" ht="25.4" customHeight="1">
      <c r="C5069" s="10" ph="1"/>
    </row>
    <row r="5070" spans="3:3" ht="25.4" customHeight="1">
      <c r="C5070" s="10" ph="1"/>
    </row>
    <row r="5071" spans="3:3" ht="25.4" customHeight="1">
      <c r="C5071" s="10" ph="1"/>
    </row>
    <row r="5072" spans="3:3" ht="25.4" customHeight="1">
      <c r="C5072" s="10" ph="1"/>
    </row>
    <row r="5073" spans="3:3" ht="25.4" customHeight="1">
      <c r="C5073" s="10" ph="1"/>
    </row>
    <row r="5074" spans="3:3" ht="25.4" customHeight="1">
      <c r="C5074" s="10" ph="1"/>
    </row>
    <row r="5075" spans="3:3" ht="25.4" customHeight="1">
      <c r="C5075" s="10" ph="1"/>
    </row>
    <row r="5076" spans="3:3" ht="25.4" customHeight="1">
      <c r="C5076" s="10" ph="1"/>
    </row>
    <row r="5077" spans="3:3" ht="25.4" customHeight="1">
      <c r="C5077" s="10" ph="1"/>
    </row>
    <row r="5078" spans="3:3" ht="25.4" customHeight="1">
      <c r="C5078" s="10" ph="1"/>
    </row>
    <row r="5079" spans="3:3" ht="25.4" customHeight="1">
      <c r="C5079" s="10" ph="1"/>
    </row>
    <row r="5080" spans="3:3" ht="25.4" customHeight="1">
      <c r="C5080" s="10" ph="1"/>
    </row>
    <row r="5081" spans="3:3" ht="25.4" customHeight="1">
      <c r="C5081" s="10" ph="1"/>
    </row>
    <row r="5082" spans="3:3" ht="25.4" customHeight="1">
      <c r="C5082" s="10" ph="1"/>
    </row>
    <row r="5083" spans="3:3" ht="25.4" customHeight="1">
      <c r="C5083" s="10" ph="1"/>
    </row>
    <row r="5084" spans="3:3" ht="25.4" customHeight="1">
      <c r="C5084" s="10" ph="1"/>
    </row>
    <row r="5085" spans="3:3" ht="25.4" customHeight="1">
      <c r="C5085" s="10" ph="1"/>
    </row>
    <row r="5086" spans="3:3" ht="25.4" customHeight="1">
      <c r="C5086" s="10" ph="1"/>
    </row>
    <row r="5087" spans="3:3" ht="25.4" customHeight="1">
      <c r="C5087" s="10" ph="1"/>
    </row>
    <row r="5088" spans="3:3" ht="25.4" customHeight="1">
      <c r="C5088" s="10" ph="1"/>
    </row>
    <row r="5089" spans="3:3" ht="25.4" customHeight="1">
      <c r="C5089" s="10" ph="1"/>
    </row>
    <row r="5090" spans="3:3" ht="25.4" customHeight="1">
      <c r="C5090" s="10" ph="1"/>
    </row>
    <row r="5091" spans="3:3" ht="25.4" customHeight="1">
      <c r="C5091" s="10" ph="1"/>
    </row>
    <row r="5092" spans="3:3" ht="25.4" customHeight="1">
      <c r="C5092" s="10" ph="1"/>
    </row>
    <row r="5093" spans="3:3" ht="25.4" customHeight="1">
      <c r="C5093" s="10" ph="1"/>
    </row>
    <row r="5094" spans="3:3" ht="25.4" customHeight="1">
      <c r="C5094" s="10" ph="1"/>
    </row>
    <row r="5095" spans="3:3" ht="25.4" customHeight="1">
      <c r="C5095" s="10" ph="1"/>
    </row>
    <row r="5096" spans="3:3" ht="25.4" customHeight="1">
      <c r="C5096" s="10" ph="1"/>
    </row>
    <row r="5097" spans="3:3" ht="25.4" customHeight="1">
      <c r="C5097" s="10" ph="1"/>
    </row>
    <row r="5098" spans="3:3" ht="25.4" customHeight="1">
      <c r="C5098" s="10" ph="1"/>
    </row>
    <row r="5099" spans="3:3" ht="25.4" customHeight="1">
      <c r="C5099" s="10" ph="1"/>
    </row>
    <row r="5100" spans="3:3" ht="25.4" customHeight="1">
      <c r="C5100" s="10" ph="1"/>
    </row>
    <row r="5101" spans="3:3" ht="25.4" customHeight="1">
      <c r="C5101" s="10" ph="1"/>
    </row>
    <row r="5102" spans="3:3" ht="25.4" customHeight="1">
      <c r="C5102" s="10" ph="1"/>
    </row>
    <row r="5103" spans="3:3" ht="25.4" customHeight="1">
      <c r="C5103" s="10" ph="1"/>
    </row>
    <row r="5104" spans="3:3" ht="25.4" customHeight="1">
      <c r="C5104" s="10" ph="1"/>
    </row>
    <row r="5105" spans="3:3" ht="25.4" customHeight="1">
      <c r="C5105" s="10" ph="1"/>
    </row>
    <row r="5106" spans="3:3" ht="25.4" customHeight="1">
      <c r="C5106" s="10" ph="1"/>
    </row>
    <row r="5107" spans="3:3" ht="25.4" customHeight="1">
      <c r="C5107" s="10" ph="1"/>
    </row>
    <row r="5108" spans="3:3" ht="25.4" customHeight="1">
      <c r="C5108" s="10" ph="1"/>
    </row>
    <row r="5109" spans="3:3" ht="25.4" customHeight="1">
      <c r="C5109" s="10" ph="1"/>
    </row>
    <row r="5110" spans="3:3" ht="25.4" customHeight="1">
      <c r="C5110" s="10" ph="1"/>
    </row>
    <row r="5111" spans="3:3" ht="25.4" customHeight="1">
      <c r="C5111" s="10" ph="1"/>
    </row>
    <row r="5112" spans="3:3" ht="25.4" customHeight="1">
      <c r="C5112" s="10" ph="1"/>
    </row>
    <row r="5113" spans="3:3" ht="25.4" customHeight="1">
      <c r="C5113" s="10" ph="1"/>
    </row>
    <row r="5114" spans="3:3" ht="25.4" customHeight="1">
      <c r="C5114" s="10" ph="1"/>
    </row>
    <row r="5115" spans="3:3" ht="25.4" customHeight="1">
      <c r="C5115" s="10" ph="1"/>
    </row>
    <row r="5116" spans="3:3" ht="25.4" customHeight="1">
      <c r="C5116" s="10" ph="1"/>
    </row>
    <row r="5117" spans="3:3" ht="25.4" customHeight="1">
      <c r="C5117" s="10" ph="1"/>
    </row>
    <row r="5118" spans="3:3" ht="25.4" customHeight="1">
      <c r="C5118" s="10" ph="1"/>
    </row>
    <row r="5119" spans="3:3" ht="25.4" customHeight="1">
      <c r="C5119" s="10" ph="1"/>
    </row>
    <row r="5120" spans="3:3" ht="25.4" customHeight="1">
      <c r="C5120" s="10" ph="1"/>
    </row>
    <row r="5121" spans="3:3" ht="25.4" customHeight="1">
      <c r="C5121" s="10" ph="1"/>
    </row>
    <row r="5122" spans="3:3" ht="25.4" customHeight="1">
      <c r="C5122" s="10" ph="1"/>
    </row>
    <row r="5123" spans="3:3" ht="25.4" customHeight="1">
      <c r="C5123" s="10" ph="1"/>
    </row>
    <row r="5124" spans="3:3" ht="25.4" customHeight="1">
      <c r="C5124" s="10" ph="1"/>
    </row>
    <row r="5125" spans="3:3" ht="25.4" customHeight="1">
      <c r="C5125" s="10" ph="1"/>
    </row>
    <row r="5126" spans="3:3" ht="25.4" customHeight="1">
      <c r="C5126" s="10" ph="1"/>
    </row>
    <row r="5127" spans="3:3" ht="25.4" customHeight="1">
      <c r="C5127" s="10" ph="1"/>
    </row>
    <row r="5128" spans="3:3" ht="25.4" customHeight="1">
      <c r="C5128" s="10" ph="1"/>
    </row>
    <row r="5129" spans="3:3" ht="25.4" customHeight="1">
      <c r="C5129" s="10" ph="1"/>
    </row>
    <row r="5130" spans="3:3" ht="25.4" customHeight="1">
      <c r="C5130" s="10" ph="1"/>
    </row>
    <row r="5131" spans="3:3" ht="25.4" customHeight="1">
      <c r="C5131" s="10" ph="1"/>
    </row>
    <row r="5132" spans="3:3" ht="25.4" customHeight="1">
      <c r="C5132" s="10" ph="1"/>
    </row>
    <row r="5133" spans="3:3" ht="25.4" customHeight="1">
      <c r="C5133" s="10" ph="1"/>
    </row>
    <row r="5134" spans="3:3" ht="25.4" customHeight="1">
      <c r="C5134" s="10" ph="1"/>
    </row>
    <row r="5135" spans="3:3" ht="25.4" customHeight="1">
      <c r="C5135" s="10" ph="1"/>
    </row>
    <row r="5136" spans="3:3" ht="25.4" customHeight="1">
      <c r="C5136" s="10" ph="1"/>
    </row>
    <row r="5137" spans="3:3" ht="25.4" customHeight="1">
      <c r="C5137" s="10" ph="1"/>
    </row>
    <row r="5138" spans="3:3" ht="25.4" customHeight="1">
      <c r="C5138" s="10" ph="1"/>
    </row>
    <row r="5139" spans="3:3" ht="25.4" customHeight="1">
      <c r="C5139" s="10" ph="1"/>
    </row>
    <row r="5140" spans="3:3" ht="25.4" customHeight="1">
      <c r="C5140" s="10" ph="1"/>
    </row>
    <row r="5141" spans="3:3" ht="25.4" customHeight="1">
      <c r="C5141" s="10" ph="1"/>
    </row>
    <row r="5142" spans="3:3" ht="25.4" customHeight="1">
      <c r="C5142" s="10" ph="1"/>
    </row>
    <row r="5143" spans="3:3" ht="25.4" customHeight="1">
      <c r="C5143" s="10" ph="1"/>
    </row>
    <row r="5144" spans="3:3" ht="25.4" customHeight="1">
      <c r="C5144" s="10" ph="1"/>
    </row>
    <row r="5145" spans="3:3" ht="25.4" customHeight="1">
      <c r="C5145" s="10" ph="1"/>
    </row>
    <row r="5146" spans="3:3" ht="25.4" customHeight="1">
      <c r="C5146" s="10" ph="1"/>
    </row>
    <row r="5147" spans="3:3" ht="25.4" customHeight="1">
      <c r="C5147" s="10" ph="1"/>
    </row>
    <row r="5148" spans="3:3" ht="25.4" customHeight="1">
      <c r="C5148" s="10" ph="1"/>
    </row>
    <row r="5149" spans="3:3" ht="25.4" customHeight="1">
      <c r="C5149" s="10" ph="1"/>
    </row>
    <row r="5150" spans="3:3" ht="25.4" customHeight="1">
      <c r="C5150" s="10" ph="1"/>
    </row>
    <row r="5151" spans="3:3" ht="25.4" customHeight="1">
      <c r="C5151" s="10" ph="1"/>
    </row>
    <row r="5152" spans="3:3" ht="25.4" customHeight="1">
      <c r="C5152" s="10" ph="1"/>
    </row>
    <row r="5153" spans="3:3" ht="25.4" customHeight="1">
      <c r="C5153" s="10" ph="1"/>
    </row>
    <row r="5154" spans="3:3" ht="25.4" customHeight="1">
      <c r="C5154" s="10" ph="1"/>
    </row>
    <row r="5155" spans="3:3" ht="25.4" customHeight="1">
      <c r="C5155" s="10" ph="1"/>
    </row>
    <row r="5156" spans="3:3" ht="25.4" customHeight="1">
      <c r="C5156" s="10" ph="1"/>
    </row>
    <row r="5157" spans="3:3" ht="25.4" customHeight="1">
      <c r="C5157" s="10" ph="1"/>
    </row>
    <row r="5158" spans="3:3" ht="25.4" customHeight="1">
      <c r="C5158" s="10" ph="1"/>
    </row>
    <row r="5159" spans="3:3" ht="25.4" customHeight="1">
      <c r="C5159" s="10" ph="1"/>
    </row>
    <row r="5160" spans="3:3" ht="25.4" customHeight="1">
      <c r="C5160" s="10" ph="1"/>
    </row>
    <row r="5161" spans="3:3" ht="25.4" customHeight="1">
      <c r="C5161" s="10" ph="1"/>
    </row>
    <row r="5162" spans="3:3" ht="25.4" customHeight="1">
      <c r="C5162" s="10" ph="1"/>
    </row>
    <row r="5163" spans="3:3" ht="25.4" customHeight="1">
      <c r="C5163" s="10" ph="1"/>
    </row>
    <row r="5164" spans="3:3" ht="25.4" customHeight="1">
      <c r="C5164" s="10" ph="1"/>
    </row>
    <row r="5165" spans="3:3" ht="25.4" customHeight="1">
      <c r="C5165" s="10" ph="1"/>
    </row>
    <row r="5166" spans="3:3" ht="25.4" customHeight="1">
      <c r="C5166" s="10" ph="1"/>
    </row>
    <row r="5167" spans="3:3" ht="25.4" customHeight="1">
      <c r="C5167" s="10" ph="1"/>
    </row>
    <row r="5168" spans="3:3" ht="25.4" customHeight="1">
      <c r="C5168" s="10" ph="1"/>
    </row>
    <row r="5169" spans="3:3" ht="25.4" customHeight="1">
      <c r="C5169" s="10" ph="1"/>
    </row>
    <row r="5170" spans="3:3" ht="25.4" customHeight="1">
      <c r="C5170" s="10" ph="1"/>
    </row>
    <row r="5171" spans="3:3" ht="25.4" customHeight="1">
      <c r="C5171" s="10" ph="1"/>
    </row>
    <row r="5172" spans="3:3" ht="25.4" customHeight="1">
      <c r="C5172" s="10" ph="1"/>
    </row>
    <row r="5173" spans="3:3" ht="25.4" customHeight="1">
      <c r="C5173" s="10" ph="1"/>
    </row>
    <row r="5174" spans="3:3" ht="25.4" customHeight="1">
      <c r="C5174" s="10" ph="1"/>
    </row>
    <row r="5175" spans="3:3" ht="25.4" customHeight="1">
      <c r="C5175" s="10" ph="1"/>
    </row>
    <row r="5176" spans="3:3" ht="25.4" customHeight="1">
      <c r="C5176" s="10" ph="1"/>
    </row>
    <row r="5177" spans="3:3" ht="25.4" customHeight="1">
      <c r="C5177" s="10" ph="1"/>
    </row>
    <row r="5178" spans="3:3" ht="25.4" customHeight="1">
      <c r="C5178" s="10" ph="1"/>
    </row>
    <row r="5179" spans="3:3" ht="25.4" customHeight="1">
      <c r="C5179" s="10" ph="1"/>
    </row>
    <row r="5180" spans="3:3" ht="25.4" customHeight="1">
      <c r="C5180" s="10" ph="1"/>
    </row>
    <row r="5181" spans="3:3" ht="25.4" customHeight="1">
      <c r="C5181" s="10" ph="1"/>
    </row>
    <row r="5182" spans="3:3" ht="25.4" customHeight="1">
      <c r="C5182" s="10" ph="1"/>
    </row>
    <row r="5183" spans="3:3" ht="25.4" customHeight="1">
      <c r="C5183" s="10" ph="1"/>
    </row>
    <row r="5184" spans="3:3" ht="25.4" customHeight="1">
      <c r="C5184" s="10" ph="1"/>
    </row>
    <row r="5185" spans="3:3" ht="25.4" customHeight="1">
      <c r="C5185" s="10" ph="1"/>
    </row>
    <row r="5186" spans="3:3" ht="25.4" customHeight="1">
      <c r="C5186" s="10" ph="1"/>
    </row>
    <row r="5187" spans="3:3" ht="25.4" customHeight="1">
      <c r="C5187" s="10" ph="1"/>
    </row>
    <row r="5188" spans="3:3" ht="25.4" customHeight="1">
      <c r="C5188" s="10" ph="1"/>
    </row>
    <row r="5189" spans="3:3" ht="25.4" customHeight="1">
      <c r="C5189" s="10" ph="1"/>
    </row>
    <row r="5190" spans="3:3" ht="25.4" customHeight="1">
      <c r="C5190" s="10" ph="1"/>
    </row>
    <row r="5191" spans="3:3" ht="25.4" customHeight="1">
      <c r="C5191" s="10" ph="1"/>
    </row>
    <row r="5192" spans="3:3" ht="25.4" customHeight="1">
      <c r="C5192" s="10" ph="1"/>
    </row>
    <row r="5193" spans="3:3" ht="25.4" customHeight="1">
      <c r="C5193" s="10" ph="1"/>
    </row>
    <row r="5194" spans="3:3" ht="25.4" customHeight="1">
      <c r="C5194" s="10" ph="1"/>
    </row>
    <row r="5195" spans="3:3" ht="25.4" customHeight="1">
      <c r="C5195" s="10" ph="1"/>
    </row>
    <row r="5196" spans="3:3" ht="25.4" customHeight="1">
      <c r="C5196" s="10" ph="1"/>
    </row>
    <row r="5197" spans="3:3" ht="25.4" customHeight="1">
      <c r="C5197" s="10" ph="1"/>
    </row>
    <row r="5198" spans="3:3" ht="25.4" customHeight="1">
      <c r="C5198" s="10" ph="1"/>
    </row>
    <row r="5199" spans="3:3" ht="25.4" customHeight="1">
      <c r="C5199" s="10" ph="1"/>
    </row>
    <row r="5200" spans="3:3" ht="25.4" customHeight="1">
      <c r="C5200" s="10" ph="1"/>
    </row>
    <row r="5201" spans="3:3" ht="25.4" customHeight="1">
      <c r="C5201" s="10" ph="1"/>
    </row>
    <row r="5202" spans="3:3" ht="25.4" customHeight="1">
      <c r="C5202" s="10" ph="1"/>
    </row>
    <row r="5203" spans="3:3" ht="25.4" customHeight="1">
      <c r="C5203" s="10" ph="1"/>
    </row>
    <row r="5204" spans="3:3" ht="25.4" customHeight="1">
      <c r="C5204" s="10" ph="1"/>
    </row>
    <row r="5205" spans="3:3" ht="25.4" customHeight="1">
      <c r="C5205" s="10" ph="1"/>
    </row>
    <row r="5206" spans="3:3" ht="25.4" customHeight="1">
      <c r="C5206" s="10" ph="1"/>
    </row>
    <row r="5207" spans="3:3" ht="25.4" customHeight="1">
      <c r="C5207" s="10" ph="1"/>
    </row>
    <row r="5208" spans="3:3" ht="25.4" customHeight="1">
      <c r="C5208" s="10" ph="1"/>
    </row>
    <row r="5209" spans="3:3" ht="25.4" customHeight="1">
      <c r="C5209" s="10" ph="1"/>
    </row>
    <row r="5210" spans="3:3" ht="25.4" customHeight="1">
      <c r="C5210" s="10" ph="1"/>
    </row>
    <row r="5211" spans="3:3" ht="25.4" customHeight="1">
      <c r="C5211" s="10" ph="1"/>
    </row>
    <row r="5212" spans="3:3" ht="25.4" customHeight="1">
      <c r="C5212" s="10" ph="1"/>
    </row>
    <row r="5213" spans="3:3" ht="25.4" customHeight="1">
      <c r="C5213" s="10" ph="1"/>
    </row>
    <row r="5214" spans="3:3" ht="25.4" customHeight="1">
      <c r="C5214" s="10" ph="1"/>
    </row>
    <row r="5215" spans="3:3" ht="25.4" customHeight="1">
      <c r="C5215" s="10" ph="1"/>
    </row>
    <row r="5216" spans="3:3" ht="25.4" customHeight="1">
      <c r="C5216" s="10" ph="1"/>
    </row>
    <row r="5217" spans="3:3" ht="25.4" customHeight="1">
      <c r="C5217" s="10" ph="1"/>
    </row>
    <row r="5218" spans="3:3" ht="25.4" customHeight="1">
      <c r="C5218" s="10" ph="1"/>
    </row>
    <row r="5219" spans="3:3" ht="25.4" customHeight="1">
      <c r="C5219" s="10" ph="1"/>
    </row>
    <row r="5220" spans="3:3" ht="25.4" customHeight="1">
      <c r="C5220" s="10" ph="1"/>
    </row>
    <row r="5221" spans="3:3" ht="25.4" customHeight="1">
      <c r="C5221" s="10" ph="1"/>
    </row>
    <row r="5222" spans="3:3" ht="25.4" customHeight="1">
      <c r="C5222" s="10" ph="1"/>
    </row>
    <row r="5223" spans="3:3" ht="25.4" customHeight="1">
      <c r="C5223" s="10" ph="1"/>
    </row>
    <row r="5224" spans="3:3" ht="25.4" customHeight="1">
      <c r="C5224" s="10" ph="1"/>
    </row>
    <row r="5225" spans="3:3" ht="25.4" customHeight="1">
      <c r="C5225" s="10" ph="1"/>
    </row>
    <row r="5226" spans="3:3" ht="25.4" customHeight="1">
      <c r="C5226" s="10" ph="1"/>
    </row>
    <row r="5227" spans="3:3" ht="25.4" customHeight="1">
      <c r="C5227" s="10" ph="1"/>
    </row>
    <row r="5228" spans="3:3" ht="25.4" customHeight="1">
      <c r="C5228" s="10" ph="1"/>
    </row>
    <row r="5229" spans="3:3" ht="25.4" customHeight="1">
      <c r="C5229" s="10" ph="1"/>
    </row>
    <row r="5230" spans="3:3" ht="25.4" customHeight="1">
      <c r="C5230" s="10" ph="1"/>
    </row>
    <row r="5231" spans="3:3" ht="25.4" customHeight="1">
      <c r="C5231" s="10" ph="1"/>
    </row>
    <row r="5232" spans="3:3" ht="25.4" customHeight="1">
      <c r="C5232" s="10" ph="1"/>
    </row>
    <row r="5233" spans="3:3" ht="25.4" customHeight="1">
      <c r="C5233" s="10" ph="1"/>
    </row>
    <row r="5234" spans="3:3" ht="25.4" customHeight="1">
      <c r="C5234" s="10" ph="1"/>
    </row>
    <row r="5235" spans="3:3" ht="25.4" customHeight="1">
      <c r="C5235" s="10" ph="1"/>
    </row>
    <row r="5236" spans="3:3" ht="25.4" customHeight="1">
      <c r="C5236" s="10" ph="1"/>
    </row>
    <row r="5237" spans="3:3" ht="25.4" customHeight="1">
      <c r="C5237" s="10" ph="1"/>
    </row>
    <row r="5238" spans="3:3" ht="25.4" customHeight="1">
      <c r="C5238" s="10" ph="1"/>
    </row>
    <row r="5239" spans="3:3" ht="25.4" customHeight="1">
      <c r="C5239" s="10" ph="1"/>
    </row>
    <row r="5240" spans="3:3" ht="25.4" customHeight="1">
      <c r="C5240" s="10" ph="1"/>
    </row>
    <row r="5241" spans="3:3" ht="25.4" customHeight="1">
      <c r="C5241" s="10" ph="1"/>
    </row>
    <row r="5242" spans="3:3" ht="25.4" customHeight="1">
      <c r="C5242" s="10" ph="1"/>
    </row>
    <row r="5243" spans="3:3" ht="25.4" customHeight="1">
      <c r="C5243" s="10" ph="1"/>
    </row>
    <row r="5244" spans="3:3" ht="25.4" customHeight="1">
      <c r="C5244" s="10" ph="1"/>
    </row>
    <row r="5245" spans="3:3" ht="25.4" customHeight="1">
      <c r="C5245" s="10" ph="1"/>
    </row>
    <row r="5246" spans="3:3" ht="25.4" customHeight="1">
      <c r="C5246" s="10" ph="1"/>
    </row>
    <row r="5247" spans="3:3" ht="25.4" customHeight="1">
      <c r="C5247" s="10" ph="1"/>
    </row>
    <row r="5248" spans="3:3" ht="25.4" customHeight="1">
      <c r="C5248" s="10" ph="1"/>
    </row>
    <row r="5249" spans="3:3" ht="25.4" customHeight="1">
      <c r="C5249" s="10" ph="1"/>
    </row>
    <row r="5250" spans="3:3" ht="25.4" customHeight="1">
      <c r="C5250" s="10" ph="1"/>
    </row>
    <row r="5251" spans="3:3" ht="25.4" customHeight="1">
      <c r="C5251" s="10" ph="1"/>
    </row>
    <row r="5252" spans="3:3" ht="25.4" customHeight="1">
      <c r="C5252" s="10" ph="1"/>
    </row>
    <row r="5253" spans="3:3" ht="25.4" customHeight="1">
      <c r="C5253" s="10" ph="1"/>
    </row>
    <row r="5254" spans="3:3" ht="25.4" customHeight="1">
      <c r="C5254" s="10" ph="1"/>
    </row>
    <row r="5255" spans="3:3" ht="25.4" customHeight="1">
      <c r="C5255" s="10" ph="1"/>
    </row>
    <row r="5256" spans="3:3" ht="25.4" customHeight="1">
      <c r="C5256" s="10" ph="1"/>
    </row>
    <row r="5257" spans="3:3" ht="25.4" customHeight="1">
      <c r="C5257" s="10" ph="1"/>
    </row>
    <row r="5258" spans="3:3" ht="25.4" customHeight="1">
      <c r="C5258" s="10" ph="1"/>
    </row>
    <row r="5259" spans="3:3" ht="25.4" customHeight="1">
      <c r="C5259" s="10" ph="1"/>
    </row>
    <row r="5260" spans="3:3" ht="25.4" customHeight="1">
      <c r="C5260" s="10" ph="1"/>
    </row>
    <row r="5261" spans="3:3" ht="25.4" customHeight="1">
      <c r="C5261" s="10" ph="1"/>
    </row>
    <row r="5262" spans="3:3" ht="25.4" customHeight="1">
      <c r="C5262" s="10" ph="1"/>
    </row>
    <row r="5263" spans="3:3" ht="25.4" customHeight="1">
      <c r="C5263" s="10" ph="1"/>
    </row>
    <row r="5264" spans="3:3" ht="25.4" customHeight="1">
      <c r="C5264" s="10" ph="1"/>
    </row>
    <row r="5265" spans="3:3" ht="25.4" customHeight="1">
      <c r="C5265" s="10" ph="1"/>
    </row>
    <row r="5266" spans="3:3" ht="25.4" customHeight="1">
      <c r="C5266" s="10" ph="1"/>
    </row>
    <row r="5267" spans="3:3" ht="25.4" customHeight="1">
      <c r="C5267" s="10" ph="1"/>
    </row>
    <row r="5268" spans="3:3" ht="25.4" customHeight="1">
      <c r="C5268" s="10" ph="1"/>
    </row>
    <row r="5269" spans="3:3" ht="25.4" customHeight="1">
      <c r="C5269" s="10" ph="1"/>
    </row>
    <row r="5270" spans="3:3" ht="25.4" customHeight="1">
      <c r="C5270" s="10" ph="1"/>
    </row>
    <row r="5271" spans="3:3" ht="25.4" customHeight="1">
      <c r="C5271" s="10" ph="1"/>
    </row>
    <row r="5272" spans="3:3" ht="25.4" customHeight="1">
      <c r="C5272" s="10" ph="1"/>
    </row>
    <row r="5273" spans="3:3" ht="25.4" customHeight="1">
      <c r="C5273" s="10" ph="1"/>
    </row>
    <row r="5274" spans="3:3" ht="25.4" customHeight="1">
      <c r="C5274" s="10" ph="1"/>
    </row>
    <row r="5275" spans="3:3" ht="25.4" customHeight="1">
      <c r="C5275" s="10" ph="1"/>
    </row>
    <row r="5276" spans="3:3" ht="25.4" customHeight="1">
      <c r="C5276" s="10" ph="1"/>
    </row>
    <row r="5277" spans="3:3" ht="25.4" customHeight="1">
      <c r="C5277" s="10" ph="1"/>
    </row>
    <row r="5278" spans="3:3" ht="25.4" customHeight="1">
      <c r="C5278" s="10" ph="1"/>
    </row>
    <row r="5279" spans="3:3" ht="25.4" customHeight="1">
      <c r="C5279" s="10" ph="1"/>
    </row>
    <row r="5280" spans="3:3" ht="25.4" customHeight="1">
      <c r="C5280" s="10" ph="1"/>
    </row>
    <row r="5281" spans="3:3" ht="25.4" customHeight="1">
      <c r="C5281" s="10" ph="1"/>
    </row>
    <row r="5282" spans="3:3" ht="25.4" customHeight="1">
      <c r="C5282" s="10" ph="1"/>
    </row>
    <row r="5283" spans="3:3" ht="25.4" customHeight="1">
      <c r="C5283" s="10" ph="1"/>
    </row>
    <row r="5284" spans="3:3" ht="25.4" customHeight="1">
      <c r="C5284" s="10" ph="1"/>
    </row>
    <row r="5285" spans="3:3" ht="25.4" customHeight="1">
      <c r="C5285" s="10" ph="1"/>
    </row>
    <row r="5286" spans="3:3" ht="25.4" customHeight="1">
      <c r="C5286" s="10" ph="1"/>
    </row>
    <row r="5287" spans="3:3" ht="25.4" customHeight="1">
      <c r="C5287" s="10" ph="1"/>
    </row>
    <row r="5288" spans="3:3" ht="25.4" customHeight="1">
      <c r="C5288" s="10" ph="1"/>
    </row>
    <row r="5289" spans="3:3" ht="25.4" customHeight="1">
      <c r="C5289" s="10" ph="1"/>
    </row>
    <row r="5290" spans="3:3" ht="25.4" customHeight="1">
      <c r="C5290" s="10" ph="1"/>
    </row>
    <row r="5291" spans="3:3" ht="25.4" customHeight="1">
      <c r="C5291" s="10" ph="1"/>
    </row>
    <row r="5292" spans="3:3" ht="25.4" customHeight="1">
      <c r="C5292" s="10" ph="1"/>
    </row>
    <row r="5293" spans="3:3" ht="25.4" customHeight="1">
      <c r="C5293" s="10" ph="1"/>
    </row>
    <row r="5294" spans="3:3" ht="25.4" customHeight="1">
      <c r="C5294" s="10" ph="1"/>
    </row>
    <row r="5295" spans="3:3" ht="25.4" customHeight="1">
      <c r="C5295" s="10" ph="1"/>
    </row>
    <row r="5296" spans="3:3" ht="25.4" customHeight="1">
      <c r="C5296" s="10" ph="1"/>
    </row>
    <row r="5297" spans="3:3" ht="25.4" customHeight="1">
      <c r="C5297" s="10" ph="1"/>
    </row>
    <row r="5298" spans="3:3" ht="25.4" customHeight="1">
      <c r="C5298" s="10" ph="1"/>
    </row>
    <row r="5299" spans="3:3" ht="25.4" customHeight="1">
      <c r="C5299" s="10" ph="1"/>
    </row>
    <row r="5300" spans="3:3" ht="25.4" customHeight="1">
      <c r="C5300" s="10" ph="1"/>
    </row>
    <row r="5301" spans="3:3" ht="25.4" customHeight="1">
      <c r="C5301" s="10" ph="1"/>
    </row>
    <row r="5302" spans="3:3" ht="25.4" customHeight="1">
      <c r="C5302" s="10" ph="1"/>
    </row>
    <row r="5303" spans="3:3" ht="25.4" customHeight="1">
      <c r="C5303" s="10" ph="1"/>
    </row>
    <row r="5304" spans="3:3" ht="25.4" customHeight="1">
      <c r="C5304" s="10" ph="1"/>
    </row>
    <row r="5305" spans="3:3" ht="25.4" customHeight="1">
      <c r="C5305" s="10" ph="1"/>
    </row>
    <row r="5306" spans="3:3" ht="25.4" customHeight="1">
      <c r="C5306" s="10" ph="1"/>
    </row>
    <row r="5307" spans="3:3" ht="25.4" customHeight="1">
      <c r="C5307" s="10" ph="1"/>
    </row>
    <row r="5308" spans="3:3" ht="25.4" customHeight="1">
      <c r="C5308" s="10" ph="1"/>
    </row>
    <row r="5309" spans="3:3" ht="25.4" customHeight="1">
      <c r="C5309" s="10" ph="1"/>
    </row>
    <row r="5310" spans="3:3" ht="25.4" customHeight="1">
      <c r="C5310" s="10" ph="1"/>
    </row>
    <row r="5311" spans="3:3" ht="25.4" customHeight="1">
      <c r="C5311" s="10" ph="1"/>
    </row>
    <row r="5312" spans="3:3" ht="25.4" customHeight="1">
      <c r="C5312" s="10" ph="1"/>
    </row>
    <row r="5313" spans="3:3" ht="25.4" customHeight="1">
      <c r="C5313" s="10" ph="1"/>
    </row>
    <row r="5314" spans="3:3" ht="25.4" customHeight="1">
      <c r="C5314" s="10" ph="1"/>
    </row>
    <row r="5315" spans="3:3" ht="25.4" customHeight="1">
      <c r="C5315" s="10" ph="1"/>
    </row>
    <row r="5316" spans="3:3" ht="25.4" customHeight="1">
      <c r="C5316" s="10" ph="1"/>
    </row>
    <row r="5317" spans="3:3" ht="25.4" customHeight="1">
      <c r="C5317" s="10" ph="1"/>
    </row>
    <row r="5318" spans="3:3" ht="25.4" customHeight="1">
      <c r="C5318" s="10" ph="1"/>
    </row>
    <row r="5319" spans="3:3" ht="25.4" customHeight="1">
      <c r="C5319" s="10" ph="1"/>
    </row>
    <row r="5320" spans="3:3" ht="25.4" customHeight="1">
      <c r="C5320" s="10" ph="1"/>
    </row>
    <row r="5321" spans="3:3" ht="25.4" customHeight="1">
      <c r="C5321" s="10" ph="1"/>
    </row>
    <row r="5322" spans="3:3" ht="25.4" customHeight="1">
      <c r="C5322" s="10" ph="1"/>
    </row>
    <row r="5323" spans="3:3" ht="25.4" customHeight="1">
      <c r="C5323" s="10" ph="1"/>
    </row>
    <row r="5324" spans="3:3" ht="25.4" customHeight="1">
      <c r="C5324" s="10" ph="1"/>
    </row>
    <row r="5325" spans="3:3" ht="25.4" customHeight="1">
      <c r="C5325" s="10" ph="1"/>
    </row>
    <row r="5326" spans="3:3" ht="25.4" customHeight="1">
      <c r="C5326" s="10" ph="1"/>
    </row>
    <row r="5327" spans="3:3" ht="25.4" customHeight="1">
      <c r="C5327" s="10" ph="1"/>
    </row>
    <row r="5328" spans="3:3" ht="25.4" customHeight="1">
      <c r="C5328" s="10" ph="1"/>
    </row>
    <row r="5329" spans="3:3" ht="25.4" customHeight="1">
      <c r="C5329" s="10" ph="1"/>
    </row>
    <row r="5330" spans="3:3" ht="25.4" customHeight="1">
      <c r="C5330" s="10" ph="1"/>
    </row>
    <row r="5331" spans="3:3" ht="25.4" customHeight="1">
      <c r="C5331" s="10" ph="1"/>
    </row>
    <row r="5332" spans="3:3" ht="25.4" customHeight="1">
      <c r="C5332" s="10" ph="1"/>
    </row>
    <row r="5333" spans="3:3" ht="25.4" customHeight="1">
      <c r="C5333" s="10" ph="1"/>
    </row>
    <row r="5334" spans="3:3" ht="25.4" customHeight="1">
      <c r="C5334" s="10" ph="1"/>
    </row>
    <row r="5335" spans="3:3" ht="25.4" customHeight="1">
      <c r="C5335" s="10" ph="1"/>
    </row>
    <row r="5336" spans="3:3" ht="25.4" customHeight="1">
      <c r="C5336" s="10" ph="1"/>
    </row>
    <row r="5337" spans="3:3" ht="25.4" customHeight="1">
      <c r="C5337" s="10" ph="1"/>
    </row>
    <row r="5338" spans="3:3" ht="25.4" customHeight="1">
      <c r="C5338" s="10" ph="1"/>
    </row>
    <row r="5339" spans="3:3" ht="25.4" customHeight="1">
      <c r="C5339" s="10" ph="1"/>
    </row>
    <row r="5340" spans="3:3" ht="25.4" customHeight="1">
      <c r="C5340" s="10" ph="1"/>
    </row>
    <row r="5341" spans="3:3" ht="25.4" customHeight="1">
      <c r="C5341" s="10" ph="1"/>
    </row>
    <row r="5342" spans="3:3" ht="25.4" customHeight="1">
      <c r="C5342" s="10" ph="1"/>
    </row>
    <row r="5343" spans="3:3" ht="25.4" customHeight="1">
      <c r="C5343" s="10" ph="1"/>
    </row>
    <row r="5344" spans="3:3" ht="25.4" customHeight="1">
      <c r="C5344" s="10" ph="1"/>
    </row>
    <row r="5345" spans="3:3" ht="25.4" customHeight="1">
      <c r="C5345" s="10" ph="1"/>
    </row>
    <row r="5346" spans="3:3" ht="25.4" customHeight="1">
      <c r="C5346" s="10" ph="1"/>
    </row>
    <row r="5347" spans="3:3" ht="25.4" customHeight="1">
      <c r="C5347" s="10" ph="1"/>
    </row>
    <row r="5348" spans="3:3" ht="25.4" customHeight="1">
      <c r="C5348" s="10" ph="1"/>
    </row>
    <row r="5349" spans="3:3" ht="25.4" customHeight="1">
      <c r="C5349" s="10" ph="1"/>
    </row>
    <row r="5350" spans="3:3" ht="25.4" customHeight="1">
      <c r="C5350" s="10" ph="1"/>
    </row>
    <row r="5351" spans="3:3" ht="25.4" customHeight="1">
      <c r="C5351" s="10" ph="1"/>
    </row>
    <row r="5352" spans="3:3" ht="25.4" customHeight="1">
      <c r="C5352" s="10" ph="1"/>
    </row>
    <row r="5353" spans="3:3" ht="25.4" customHeight="1">
      <c r="C5353" s="10" ph="1"/>
    </row>
    <row r="5354" spans="3:3" ht="25.4" customHeight="1">
      <c r="C5354" s="10" ph="1"/>
    </row>
    <row r="5355" spans="3:3" ht="25.4" customHeight="1">
      <c r="C5355" s="10" ph="1"/>
    </row>
    <row r="5356" spans="3:3" ht="25.4" customHeight="1">
      <c r="C5356" s="10" ph="1"/>
    </row>
    <row r="5357" spans="3:3" ht="25.4" customHeight="1">
      <c r="C5357" s="10" ph="1"/>
    </row>
    <row r="5358" spans="3:3" ht="25.4" customHeight="1">
      <c r="C5358" s="10" ph="1"/>
    </row>
    <row r="5359" spans="3:3" ht="25.4" customHeight="1">
      <c r="C5359" s="10" ph="1"/>
    </row>
    <row r="5360" spans="3:3" ht="25.4" customHeight="1">
      <c r="C5360" s="10" ph="1"/>
    </row>
    <row r="5361" spans="3:3" ht="25.4" customHeight="1">
      <c r="C5361" s="10" ph="1"/>
    </row>
    <row r="5362" spans="3:3" ht="25.4" customHeight="1">
      <c r="C5362" s="10" ph="1"/>
    </row>
    <row r="5363" spans="3:3" ht="25.4" customHeight="1">
      <c r="C5363" s="10" ph="1"/>
    </row>
    <row r="5364" spans="3:3" ht="25.4" customHeight="1">
      <c r="C5364" s="10" ph="1"/>
    </row>
    <row r="5365" spans="3:3" ht="25.4" customHeight="1">
      <c r="C5365" s="10" ph="1"/>
    </row>
    <row r="5366" spans="3:3" ht="25.4" customHeight="1">
      <c r="C5366" s="10" ph="1"/>
    </row>
    <row r="5367" spans="3:3" ht="25.4" customHeight="1">
      <c r="C5367" s="10" ph="1"/>
    </row>
    <row r="5368" spans="3:3" ht="25.4" customHeight="1">
      <c r="C5368" s="10" ph="1"/>
    </row>
    <row r="5369" spans="3:3" ht="25.4" customHeight="1">
      <c r="C5369" s="10" ph="1"/>
    </row>
    <row r="5370" spans="3:3" ht="25.4" customHeight="1">
      <c r="C5370" s="10" ph="1"/>
    </row>
    <row r="5371" spans="3:3" ht="25.4" customHeight="1">
      <c r="C5371" s="10" ph="1"/>
    </row>
    <row r="5372" spans="3:3" ht="25.4" customHeight="1">
      <c r="C5372" s="10" ph="1"/>
    </row>
    <row r="5373" spans="3:3" ht="25.4" customHeight="1">
      <c r="C5373" s="10" ph="1"/>
    </row>
    <row r="5374" spans="3:3" ht="25.4" customHeight="1">
      <c r="C5374" s="10" ph="1"/>
    </row>
    <row r="5375" spans="3:3" ht="25.4" customHeight="1">
      <c r="C5375" s="10" ph="1"/>
    </row>
    <row r="5376" spans="3:3" ht="25.4" customHeight="1">
      <c r="C5376" s="10" ph="1"/>
    </row>
    <row r="5377" spans="3:3" ht="25.4" customHeight="1">
      <c r="C5377" s="10" ph="1"/>
    </row>
    <row r="5378" spans="3:3" ht="25.4" customHeight="1">
      <c r="C5378" s="10" ph="1"/>
    </row>
    <row r="5379" spans="3:3" ht="25.4" customHeight="1">
      <c r="C5379" s="10" ph="1"/>
    </row>
    <row r="5380" spans="3:3" ht="25.4" customHeight="1">
      <c r="C5380" s="10" ph="1"/>
    </row>
    <row r="5381" spans="3:3" ht="25.4" customHeight="1">
      <c r="C5381" s="10" ph="1"/>
    </row>
    <row r="5382" spans="3:3" ht="25.4" customHeight="1">
      <c r="C5382" s="10" ph="1"/>
    </row>
    <row r="5383" spans="3:3" ht="25.4" customHeight="1">
      <c r="C5383" s="10" ph="1"/>
    </row>
    <row r="5384" spans="3:3" ht="25.4" customHeight="1">
      <c r="C5384" s="10" ph="1"/>
    </row>
    <row r="5385" spans="3:3" ht="25.4" customHeight="1">
      <c r="C5385" s="10" ph="1"/>
    </row>
    <row r="5386" spans="3:3" ht="25.4" customHeight="1">
      <c r="C5386" s="10" ph="1"/>
    </row>
    <row r="5387" spans="3:3" ht="25.4" customHeight="1">
      <c r="C5387" s="10" ph="1"/>
    </row>
    <row r="5388" spans="3:3" ht="25.4" customHeight="1">
      <c r="C5388" s="10" ph="1"/>
    </row>
    <row r="5389" spans="3:3" ht="25.4" customHeight="1">
      <c r="C5389" s="10" ph="1"/>
    </row>
    <row r="5390" spans="3:3" ht="25.4" customHeight="1">
      <c r="C5390" s="10" ph="1"/>
    </row>
    <row r="5391" spans="3:3" ht="25.4" customHeight="1">
      <c r="C5391" s="10" ph="1"/>
    </row>
    <row r="5392" spans="3:3" ht="25.4" customHeight="1">
      <c r="C5392" s="10" ph="1"/>
    </row>
    <row r="5393" spans="3:3" ht="25.4" customHeight="1">
      <c r="C5393" s="10" ph="1"/>
    </row>
    <row r="5394" spans="3:3" ht="25.4" customHeight="1">
      <c r="C5394" s="10" ph="1"/>
    </row>
    <row r="5395" spans="3:3" ht="25.4" customHeight="1">
      <c r="C5395" s="10" ph="1"/>
    </row>
    <row r="5396" spans="3:3" ht="25.4" customHeight="1">
      <c r="C5396" s="10" ph="1"/>
    </row>
    <row r="5397" spans="3:3" ht="25.4" customHeight="1">
      <c r="C5397" s="10" ph="1"/>
    </row>
    <row r="5398" spans="3:3" ht="25.4" customHeight="1">
      <c r="C5398" s="10" ph="1"/>
    </row>
    <row r="5399" spans="3:3" ht="25.4" customHeight="1">
      <c r="C5399" s="10" ph="1"/>
    </row>
    <row r="5400" spans="3:3" ht="25.4" customHeight="1">
      <c r="C5400" s="10" ph="1"/>
    </row>
    <row r="5401" spans="3:3" ht="25.4" customHeight="1">
      <c r="C5401" s="10" ph="1"/>
    </row>
    <row r="5402" spans="3:3" ht="25.4" customHeight="1">
      <c r="C5402" s="10" ph="1"/>
    </row>
    <row r="5403" spans="3:3" ht="25.4" customHeight="1">
      <c r="C5403" s="10" ph="1"/>
    </row>
    <row r="5404" spans="3:3" ht="25.4" customHeight="1">
      <c r="C5404" s="10" ph="1"/>
    </row>
    <row r="5405" spans="3:3" ht="25.4" customHeight="1">
      <c r="C5405" s="10" ph="1"/>
    </row>
    <row r="5406" spans="3:3" ht="25.4" customHeight="1">
      <c r="C5406" s="10" ph="1"/>
    </row>
    <row r="5407" spans="3:3" ht="25.4" customHeight="1">
      <c r="C5407" s="10" ph="1"/>
    </row>
    <row r="5408" spans="3:3" ht="25.4" customHeight="1">
      <c r="C5408" s="10" ph="1"/>
    </row>
    <row r="5409" spans="3:3" ht="25.4" customHeight="1">
      <c r="C5409" s="10" ph="1"/>
    </row>
    <row r="5410" spans="3:3" ht="25.4" customHeight="1">
      <c r="C5410" s="10" ph="1"/>
    </row>
    <row r="5411" spans="3:3" ht="25.4" customHeight="1">
      <c r="C5411" s="10" ph="1"/>
    </row>
    <row r="5412" spans="3:3" ht="25.4" customHeight="1">
      <c r="C5412" s="10" ph="1"/>
    </row>
    <row r="5413" spans="3:3" ht="25.4" customHeight="1">
      <c r="C5413" s="10" ph="1"/>
    </row>
    <row r="5414" spans="3:3" ht="25.4" customHeight="1">
      <c r="C5414" s="10" ph="1"/>
    </row>
    <row r="5415" spans="3:3" ht="25.4" customHeight="1">
      <c r="C5415" s="10" ph="1"/>
    </row>
    <row r="5416" spans="3:3" ht="25.4" customHeight="1">
      <c r="C5416" s="10" ph="1"/>
    </row>
    <row r="5417" spans="3:3" ht="25.4" customHeight="1">
      <c r="C5417" s="10" ph="1"/>
    </row>
    <row r="5418" spans="3:3" ht="25.4" customHeight="1">
      <c r="C5418" s="10" ph="1"/>
    </row>
    <row r="5419" spans="3:3" ht="25.4" customHeight="1">
      <c r="C5419" s="10" ph="1"/>
    </row>
    <row r="5420" spans="3:3" ht="25.4" customHeight="1">
      <c r="C5420" s="10" ph="1"/>
    </row>
    <row r="5421" spans="3:3" ht="25.4" customHeight="1">
      <c r="C5421" s="10" ph="1"/>
    </row>
    <row r="5422" spans="3:3" ht="25.4" customHeight="1">
      <c r="C5422" s="10" ph="1"/>
    </row>
    <row r="5423" spans="3:3" ht="25.4" customHeight="1">
      <c r="C5423" s="10" ph="1"/>
    </row>
    <row r="5424" spans="3:3" ht="25.4" customHeight="1">
      <c r="C5424" s="10" ph="1"/>
    </row>
    <row r="5425" spans="3:3" ht="25.4" customHeight="1">
      <c r="C5425" s="10" ph="1"/>
    </row>
    <row r="5426" spans="3:3" ht="25.4" customHeight="1">
      <c r="C5426" s="10" ph="1"/>
    </row>
    <row r="5427" spans="3:3" ht="25.4" customHeight="1">
      <c r="C5427" s="10" ph="1"/>
    </row>
    <row r="5428" spans="3:3" ht="25.4" customHeight="1">
      <c r="C5428" s="10" ph="1"/>
    </row>
    <row r="5429" spans="3:3" ht="25.4" customHeight="1">
      <c r="C5429" s="10" ph="1"/>
    </row>
    <row r="5430" spans="3:3" ht="25.4" customHeight="1">
      <c r="C5430" s="10" ph="1"/>
    </row>
    <row r="5431" spans="3:3" ht="25.4" customHeight="1">
      <c r="C5431" s="10" ph="1"/>
    </row>
    <row r="5432" spans="3:3" ht="25.4" customHeight="1">
      <c r="C5432" s="10" ph="1"/>
    </row>
    <row r="5433" spans="3:3" ht="25.4" customHeight="1">
      <c r="C5433" s="10" ph="1"/>
    </row>
    <row r="5434" spans="3:3" ht="25.4" customHeight="1">
      <c r="C5434" s="10" ph="1"/>
    </row>
    <row r="5435" spans="3:3" ht="25.4" customHeight="1">
      <c r="C5435" s="10" ph="1"/>
    </row>
    <row r="5436" spans="3:3" ht="25.4" customHeight="1">
      <c r="C5436" s="10" ph="1"/>
    </row>
    <row r="5437" spans="3:3" ht="25.4" customHeight="1">
      <c r="C5437" s="10" ph="1"/>
    </row>
    <row r="5438" spans="3:3" ht="25.4" customHeight="1">
      <c r="C5438" s="10" ph="1"/>
    </row>
    <row r="5439" spans="3:3" ht="25.4" customHeight="1">
      <c r="C5439" s="10" ph="1"/>
    </row>
    <row r="5440" spans="3:3" ht="25.4" customHeight="1">
      <c r="C5440" s="10" ph="1"/>
    </row>
    <row r="5441" spans="3:3" ht="25.4" customHeight="1">
      <c r="C5441" s="10" ph="1"/>
    </row>
    <row r="5442" spans="3:3" ht="25.4" customHeight="1">
      <c r="C5442" s="10" ph="1"/>
    </row>
    <row r="5443" spans="3:3" ht="25.4" customHeight="1">
      <c r="C5443" s="10" ph="1"/>
    </row>
    <row r="5444" spans="3:3" ht="25.4" customHeight="1">
      <c r="C5444" s="10" ph="1"/>
    </row>
    <row r="5445" spans="3:3" ht="25.4" customHeight="1">
      <c r="C5445" s="10" ph="1"/>
    </row>
    <row r="5446" spans="3:3" ht="25.4" customHeight="1">
      <c r="C5446" s="10" ph="1"/>
    </row>
    <row r="5447" spans="3:3" ht="25.4" customHeight="1">
      <c r="C5447" s="10" ph="1"/>
    </row>
    <row r="5448" spans="3:3" ht="25.4" customHeight="1">
      <c r="C5448" s="10" ph="1"/>
    </row>
    <row r="5449" spans="3:3" ht="25.4" customHeight="1">
      <c r="C5449" s="10" ph="1"/>
    </row>
    <row r="5450" spans="3:3" ht="25.4" customHeight="1">
      <c r="C5450" s="10" ph="1"/>
    </row>
    <row r="5451" spans="3:3" ht="25.4" customHeight="1">
      <c r="C5451" s="10" ph="1"/>
    </row>
    <row r="5452" spans="3:3" ht="25.4" customHeight="1">
      <c r="C5452" s="10" ph="1"/>
    </row>
    <row r="5453" spans="3:3" ht="25.4" customHeight="1">
      <c r="C5453" s="10" ph="1"/>
    </row>
    <row r="5454" spans="3:3" ht="25.4" customHeight="1">
      <c r="C5454" s="10" ph="1"/>
    </row>
    <row r="5455" spans="3:3" ht="25.4" customHeight="1">
      <c r="C5455" s="10" ph="1"/>
    </row>
    <row r="5456" spans="3:3" ht="25.4" customHeight="1">
      <c r="C5456" s="10" ph="1"/>
    </row>
    <row r="5457" spans="3:3" ht="25.4" customHeight="1">
      <c r="C5457" s="10" ph="1"/>
    </row>
    <row r="5458" spans="3:3" ht="25.4" customHeight="1">
      <c r="C5458" s="10" ph="1"/>
    </row>
    <row r="5459" spans="3:3" ht="25.4" customHeight="1">
      <c r="C5459" s="10" ph="1"/>
    </row>
    <row r="5460" spans="3:3" ht="25.4" customHeight="1">
      <c r="C5460" s="10" ph="1"/>
    </row>
    <row r="5461" spans="3:3" ht="25.4" customHeight="1">
      <c r="C5461" s="10" ph="1"/>
    </row>
    <row r="5462" spans="3:3" ht="25.4" customHeight="1">
      <c r="C5462" s="10" ph="1"/>
    </row>
    <row r="5463" spans="3:3" ht="25.4" customHeight="1">
      <c r="C5463" s="10" ph="1"/>
    </row>
    <row r="5464" spans="3:3" ht="25.4" customHeight="1">
      <c r="C5464" s="10" ph="1"/>
    </row>
    <row r="5465" spans="3:3" ht="25.4" customHeight="1">
      <c r="C5465" s="10" ph="1"/>
    </row>
    <row r="5466" spans="3:3" ht="25.4" customHeight="1">
      <c r="C5466" s="10" ph="1"/>
    </row>
    <row r="5467" spans="3:3" ht="25.4" customHeight="1">
      <c r="C5467" s="10" ph="1"/>
    </row>
    <row r="5468" spans="3:3" ht="25.4" customHeight="1">
      <c r="C5468" s="10" ph="1"/>
    </row>
    <row r="5469" spans="3:3" ht="25.4" customHeight="1">
      <c r="C5469" s="10" ph="1"/>
    </row>
    <row r="5470" spans="3:3" ht="25.4" customHeight="1">
      <c r="C5470" s="10" ph="1"/>
    </row>
    <row r="5471" spans="3:3" ht="25.4" customHeight="1">
      <c r="C5471" s="10" ph="1"/>
    </row>
    <row r="5472" spans="3:3" ht="25.4" customHeight="1">
      <c r="C5472" s="10" ph="1"/>
    </row>
    <row r="5473" spans="3:3" ht="25.4" customHeight="1">
      <c r="C5473" s="10" ph="1"/>
    </row>
    <row r="5474" spans="3:3" ht="25.4" customHeight="1">
      <c r="C5474" s="10" ph="1"/>
    </row>
    <row r="5475" spans="3:3" ht="25.4" customHeight="1">
      <c r="C5475" s="10" ph="1"/>
    </row>
    <row r="5476" spans="3:3" ht="25.4" customHeight="1">
      <c r="C5476" s="10" ph="1"/>
    </row>
    <row r="5477" spans="3:3" ht="25.4" customHeight="1">
      <c r="C5477" s="10" ph="1"/>
    </row>
    <row r="5478" spans="3:3" ht="25.4" customHeight="1">
      <c r="C5478" s="10" ph="1"/>
    </row>
    <row r="5479" spans="3:3" ht="25.4" customHeight="1">
      <c r="C5479" s="10" ph="1"/>
    </row>
    <row r="5480" spans="3:3" ht="25.4" customHeight="1">
      <c r="C5480" s="10" ph="1"/>
    </row>
    <row r="5481" spans="3:3" ht="25.4" customHeight="1">
      <c r="C5481" s="10" ph="1"/>
    </row>
    <row r="5482" spans="3:3" ht="25.4" customHeight="1">
      <c r="C5482" s="10" ph="1"/>
    </row>
    <row r="5483" spans="3:3" ht="25.4" customHeight="1">
      <c r="C5483" s="10" ph="1"/>
    </row>
    <row r="5484" spans="3:3" ht="25.4" customHeight="1">
      <c r="C5484" s="10" ph="1"/>
    </row>
    <row r="5485" spans="3:3" ht="25.4" customHeight="1">
      <c r="C5485" s="10" ph="1"/>
    </row>
    <row r="5486" spans="3:3" ht="25.4" customHeight="1">
      <c r="C5486" s="10" ph="1"/>
    </row>
    <row r="5487" spans="3:3" ht="25.4" customHeight="1">
      <c r="C5487" s="10" ph="1"/>
    </row>
    <row r="5488" spans="3:3" ht="25.4" customHeight="1">
      <c r="C5488" s="10" ph="1"/>
    </row>
    <row r="5489" spans="3:3" ht="25.4" customHeight="1">
      <c r="C5489" s="10" ph="1"/>
    </row>
    <row r="5490" spans="3:3" ht="25.4" customHeight="1">
      <c r="C5490" s="10" ph="1"/>
    </row>
    <row r="5491" spans="3:3" ht="25.4" customHeight="1">
      <c r="C5491" s="10" ph="1"/>
    </row>
    <row r="5492" spans="3:3" ht="25.4" customHeight="1">
      <c r="C5492" s="10" ph="1"/>
    </row>
    <row r="5493" spans="3:3" ht="25.4" customHeight="1">
      <c r="C5493" s="10" ph="1"/>
    </row>
    <row r="5494" spans="3:3" ht="25.4" customHeight="1">
      <c r="C5494" s="10" ph="1"/>
    </row>
    <row r="5495" spans="3:3" ht="25.4" customHeight="1">
      <c r="C5495" s="10" ph="1"/>
    </row>
    <row r="5496" spans="3:3" ht="25.4" customHeight="1">
      <c r="C5496" s="10" ph="1"/>
    </row>
    <row r="5497" spans="3:3" ht="25.4" customHeight="1">
      <c r="C5497" s="10" ph="1"/>
    </row>
    <row r="5498" spans="3:3" ht="25.4" customHeight="1">
      <c r="C5498" s="10" ph="1"/>
    </row>
    <row r="5499" spans="3:3" ht="25.4" customHeight="1">
      <c r="C5499" s="10" ph="1"/>
    </row>
    <row r="5500" spans="3:3" ht="25.4" customHeight="1">
      <c r="C5500" s="10" ph="1"/>
    </row>
    <row r="5501" spans="3:3" ht="25.4" customHeight="1">
      <c r="C5501" s="10" ph="1"/>
    </row>
    <row r="5502" spans="3:3" ht="25.4" customHeight="1">
      <c r="C5502" s="10" ph="1"/>
    </row>
    <row r="5503" spans="3:3" ht="25.4" customHeight="1">
      <c r="C5503" s="10" ph="1"/>
    </row>
    <row r="5504" spans="3:3" ht="25.4" customHeight="1">
      <c r="C5504" s="10" ph="1"/>
    </row>
    <row r="5505" spans="3:3" ht="25.4" customHeight="1">
      <c r="C5505" s="10" ph="1"/>
    </row>
    <row r="5506" spans="3:3" ht="25.4" customHeight="1">
      <c r="C5506" s="10" ph="1"/>
    </row>
    <row r="5507" spans="3:3" ht="25.4" customHeight="1">
      <c r="C5507" s="10" ph="1"/>
    </row>
    <row r="5508" spans="3:3" ht="25.4" customHeight="1">
      <c r="C5508" s="10" ph="1"/>
    </row>
    <row r="5509" spans="3:3" ht="25.4" customHeight="1">
      <c r="C5509" s="10" ph="1"/>
    </row>
    <row r="5510" spans="3:3" ht="25.4" customHeight="1">
      <c r="C5510" s="10" ph="1"/>
    </row>
    <row r="5511" spans="3:3" ht="25.4" customHeight="1">
      <c r="C5511" s="10" ph="1"/>
    </row>
    <row r="5512" spans="3:3" ht="25.4" customHeight="1">
      <c r="C5512" s="10" ph="1"/>
    </row>
    <row r="5513" spans="3:3" ht="25.4" customHeight="1">
      <c r="C5513" s="10" ph="1"/>
    </row>
    <row r="5514" spans="3:3" ht="25.4" customHeight="1">
      <c r="C5514" s="10" ph="1"/>
    </row>
    <row r="5515" spans="3:3" ht="25.4" customHeight="1">
      <c r="C5515" s="10" ph="1"/>
    </row>
    <row r="5516" spans="3:3" ht="25.4" customHeight="1">
      <c r="C5516" s="10" ph="1"/>
    </row>
    <row r="5517" spans="3:3" ht="25.4" customHeight="1">
      <c r="C5517" s="10" ph="1"/>
    </row>
    <row r="5518" spans="3:3" ht="25.4" customHeight="1">
      <c r="C5518" s="10" ph="1"/>
    </row>
    <row r="5519" spans="3:3" ht="25.4" customHeight="1">
      <c r="C5519" s="10" ph="1"/>
    </row>
    <row r="5520" spans="3:3" ht="25.4" customHeight="1">
      <c r="C5520" s="10" ph="1"/>
    </row>
    <row r="5521" spans="3:3" ht="25.4" customHeight="1">
      <c r="C5521" s="10" ph="1"/>
    </row>
    <row r="5522" spans="3:3" ht="25.4" customHeight="1">
      <c r="C5522" s="10" ph="1"/>
    </row>
    <row r="5523" spans="3:3" ht="25.4" customHeight="1">
      <c r="C5523" s="10" ph="1"/>
    </row>
    <row r="5524" spans="3:3" ht="25.4" customHeight="1">
      <c r="C5524" s="10" ph="1"/>
    </row>
    <row r="5525" spans="3:3" ht="25.4" customHeight="1">
      <c r="C5525" s="10" ph="1"/>
    </row>
    <row r="5526" spans="3:3" ht="25.4" customHeight="1">
      <c r="C5526" s="10" ph="1"/>
    </row>
    <row r="5527" spans="3:3" ht="25.4" customHeight="1">
      <c r="C5527" s="10" ph="1"/>
    </row>
    <row r="5528" spans="3:3" ht="25.4" customHeight="1">
      <c r="C5528" s="10" ph="1"/>
    </row>
    <row r="5529" spans="3:3" ht="25.4" customHeight="1">
      <c r="C5529" s="10" ph="1"/>
    </row>
    <row r="5530" spans="3:3" ht="25.4" customHeight="1">
      <c r="C5530" s="10" ph="1"/>
    </row>
    <row r="5531" spans="3:3" ht="25.4" customHeight="1">
      <c r="C5531" s="10" ph="1"/>
    </row>
    <row r="5532" spans="3:3" ht="25.4" customHeight="1">
      <c r="C5532" s="10" ph="1"/>
    </row>
    <row r="5533" spans="3:3" ht="25.4" customHeight="1">
      <c r="C5533" s="10" ph="1"/>
    </row>
    <row r="5534" spans="3:3" ht="25.4" customHeight="1">
      <c r="C5534" s="10" ph="1"/>
    </row>
    <row r="5535" spans="3:3" ht="25.4" customHeight="1">
      <c r="C5535" s="10" ph="1"/>
    </row>
    <row r="5536" spans="3:3" ht="25.4" customHeight="1">
      <c r="C5536" s="10" ph="1"/>
    </row>
    <row r="5537" spans="3:3" ht="25.4" customHeight="1">
      <c r="C5537" s="10" ph="1"/>
    </row>
    <row r="5538" spans="3:3" ht="25.4" customHeight="1">
      <c r="C5538" s="10" ph="1"/>
    </row>
    <row r="5539" spans="3:3" ht="25.4" customHeight="1">
      <c r="C5539" s="10" ph="1"/>
    </row>
    <row r="5540" spans="3:3" ht="25.4" customHeight="1">
      <c r="C5540" s="10" ph="1"/>
    </row>
    <row r="5541" spans="3:3" ht="25.4" customHeight="1">
      <c r="C5541" s="10" ph="1"/>
    </row>
    <row r="5542" spans="3:3" ht="25.4" customHeight="1">
      <c r="C5542" s="10" ph="1"/>
    </row>
    <row r="5543" spans="3:3" ht="25.4" customHeight="1">
      <c r="C5543" s="10" ph="1"/>
    </row>
    <row r="5544" spans="3:3" ht="25.4" customHeight="1">
      <c r="C5544" s="10" ph="1"/>
    </row>
    <row r="5545" spans="3:3" ht="25.4" customHeight="1">
      <c r="C5545" s="10" ph="1"/>
    </row>
    <row r="5546" spans="3:3" ht="25.4" customHeight="1">
      <c r="C5546" s="10" ph="1"/>
    </row>
    <row r="5547" spans="3:3" ht="25.4" customHeight="1">
      <c r="C5547" s="10" ph="1"/>
    </row>
    <row r="5548" spans="3:3" ht="25.4" customHeight="1">
      <c r="C5548" s="10" ph="1"/>
    </row>
    <row r="5549" spans="3:3" ht="25.4" customHeight="1">
      <c r="C5549" s="10" ph="1"/>
    </row>
    <row r="5550" spans="3:3" ht="25.4" customHeight="1">
      <c r="C5550" s="10" ph="1"/>
    </row>
    <row r="5551" spans="3:3" ht="25.4" customHeight="1">
      <c r="C5551" s="10" ph="1"/>
    </row>
    <row r="5552" spans="3:3" ht="25.4" customHeight="1">
      <c r="C5552" s="10" ph="1"/>
    </row>
    <row r="5553" spans="3:3" ht="25.4" customHeight="1">
      <c r="C5553" s="10" ph="1"/>
    </row>
    <row r="5554" spans="3:3" ht="25.4" customHeight="1">
      <c r="C5554" s="10" ph="1"/>
    </row>
    <row r="5555" spans="3:3" ht="25.4" customHeight="1">
      <c r="C5555" s="10" ph="1"/>
    </row>
    <row r="5556" spans="3:3" ht="25.4" customHeight="1">
      <c r="C5556" s="10" ph="1"/>
    </row>
    <row r="5557" spans="3:3" ht="25.4" customHeight="1">
      <c r="C5557" s="10" ph="1"/>
    </row>
    <row r="5558" spans="3:3" ht="25.4" customHeight="1">
      <c r="C5558" s="10" ph="1"/>
    </row>
    <row r="5559" spans="3:3" ht="25.4" customHeight="1">
      <c r="C5559" s="10" ph="1"/>
    </row>
    <row r="5560" spans="3:3" ht="25.4" customHeight="1">
      <c r="C5560" s="10" ph="1"/>
    </row>
    <row r="5561" spans="3:3" ht="25.4" customHeight="1">
      <c r="C5561" s="10" ph="1"/>
    </row>
    <row r="5562" spans="3:3" ht="25.4" customHeight="1">
      <c r="C5562" s="10" ph="1"/>
    </row>
    <row r="5563" spans="3:3" ht="25.4" customHeight="1">
      <c r="C5563" s="10" ph="1"/>
    </row>
    <row r="5564" spans="3:3" ht="25.4" customHeight="1">
      <c r="C5564" s="10" ph="1"/>
    </row>
    <row r="5565" spans="3:3" ht="25.4" customHeight="1">
      <c r="C5565" s="10" ph="1"/>
    </row>
    <row r="5566" spans="3:3" ht="25.4" customHeight="1">
      <c r="C5566" s="10" ph="1"/>
    </row>
    <row r="5567" spans="3:3" ht="25.4" customHeight="1">
      <c r="C5567" s="10" ph="1"/>
    </row>
    <row r="5568" spans="3:3" ht="25.4" customHeight="1">
      <c r="C5568" s="10" ph="1"/>
    </row>
    <row r="5569" spans="3:3" ht="25.4" customHeight="1">
      <c r="C5569" s="10" ph="1"/>
    </row>
    <row r="5570" spans="3:3" ht="25.4" customHeight="1">
      <c r="C5570" s="10" ph="1"/>
    </row>
    <row r="5571" spans="3:3" ht="25.4" customHeight="1">
      <c r="C5571" s="10" ph="1"/>
    </row>
    <row r="5572" spans="3:3" ht="25.4" customHeight="1">
      <c r="C5572" s="10" ph="1"/>
    </row>
    <row r="5573" spans="3:3" ht="25.4" customHeight="1">
      <c r="C5573" s="10" ph="1"/>
    </row>
    <row r="5574" spans="3:3" ht="25.4" customHeight="1">
      <c r="C5574" s="10" ph="1"/>
    </row>
    <row r="5575" spans="3:3" ht="25.4" customHeight="1">
      <c r="C5575" s="10" ph="1"/>
    </row>
    <row r="5576" spans="3:3" ht="25.4" customHeight="1">
      <c r="C5576" s="10" ph="1"/>
    </row>
    <row r="5577" spans="3:3" ht="25.4" customHeight="1">
      <c r="C5577" s="10" ph="1"/>
    </row>
    <row r="5578" spans="3:3" ht="25.4" customHeight="1">
      <c r="C5578" s="10" ph="1"/>
    </row>
    <row r="5579" spans="3:3" ht="25.4" customHeight="1">
      <c r="C5579" s="10" ph="1"/>
    </row>
    <row r="5580" spans="3:3" ht="25.4" customHeight="1">
      <c r="C5580" s="10" ph="1"/>
    </row>
    <row r="5581" spans="3:3" ht="25.4" customHeight="1">
      <c r="C5581" s="10" ph="1"/>
    </row>
    <row r="5582" spans="3:3" ht="25.4" customHeight="1">
      <c r="C5582" s="10" ph="1"/>
    </row>
    <row r="5583" spans="3:3" ht="25.4" customHeight="1">
      <c r="C5583" s="10" ph="1"/>
    </row>
    <row r="5584" spans="3:3" ht="25.4" customHeight="1">
      <c r="C5584" s="10" ph="1"/>
    </row>
    <row r="5585" spans="3:3" ht="25.4" customHeight="1">
      <c r="C5585" s="10" ph="1"/>
    </row>
    <row r="5586" spans="3:3" ht="25.4" customHeight="1">
      <c r="C5586" s="10" ph="1"/>
    </row>
    <row r="5587" spans="3:3" ht="25.4" customHeight="1">
      <c r="C5587" s="10" ph="1"/>
    </row>
    <row r="5588" spans="3:3" ht="25.4" customHeight="1">
      <c r="C5588" s="10" ph="1"/>
    </row>
    <row r="5589" spans="3:3" ht="25.4" customHeight="1">
      <c r="C5589" s="10" ph="1"/>
    </row>
    <row r="5590" spans="3:3" ht="25.4" customHeight="1">
      <c r="C5590" s="10" ph="1"/>
    </row>
    <row r="5591" spans="3:3" ht="25.4" customHeight="1">
      <c r="C5591" s="10" ph="1"/>
    </row>
    <row r="5592" spans="3:3" ht="25.4" customHeight="1">
      <c r="C5592" s="10" ph="1"/>
    </row>
    <row r="5593" spans="3:3" ht="25.4" customHeight="1">
      <c r="C5593" s="10" ph="1"/>
    </row>
    <row r="5594" spans="3:3" ht="25.4" customHeight="1">
      <c r="C5594" s="10" ph="1"/>
    </row>
    <row r="5595" spans="3:3" ht="25.4" customHeight="1">
      <c r="C5595" s="10" ph="1"/>
    </row>
    <row r="5596" spans="3:3" ht="25.4" customHeight="1">
      <c r="C5596" s="10" ph="1"/>
    </row>
    <row r="5597" spans="3:3" ht="25.4" customHeight="1">
      <c r="C5597" s="10" ph="1"/>
    </row>
    <row r="5598" spans="3:3" ht="25.4" customHeight="1">
      <c r="C5598" s="10" ph="1"/>
    </row>
    <row r="5599" spans="3:3" ht="25.4" customHeight="1">
      <c r="C5599" s="10" ph="1"/>
    </row>
    <row r="5600" spans="3:3" ht="25.4" customHeight="1">
      <c r="C5600" s="10" ph="1"/>
    </row>
    <row r="5601" spans="3:3" ht="25.4" customHeight="1">
      <c r="C5601" s="10" ph="1"/>
    </row>
    <row r="5602" spans="3:3" ht="25.4" customHeight="1">
      <c r="C5602" s="10" ph="1"/>
    </row>
    <row r="5603" spans="3:3" ht="25.4" customHeight="1">
      <c r="C5603" s="10" ph="1"/>
    </row>
    <row r="5604" spans="3:3" ht="25.4" customHeight="1">
      <c r="C5604" s="10" ph="1"/>
    </row>
    <row r="5605" spans="3:3" ht="25.4" customHeight="1">
      <c r="C5605" s="10" ph="1"/>
    </row>
    <row r="5606" spans="3:3" ht="25.4" customHeight="1">
      <c r="C5606" s="10" ph="1"/>
    </row>
    <row r="5607" spans="3:3" ht="25.4" customHeight="1">
      <c r="C5607" s="10" ph="1"/>
    </row>
    <row r="5608" spans="3:3" ht="25.4" customHeight="1">
      <c r="C5608" s="10" ph="1"/>
    </row>
    <row r="5609" spans="3:3" ht="25.4" customHeight="1">
      <c r="C5609" s="10" ph="1"/>
    </row>
    <row r="5610" spans="3:3" ht="25.4" customHeight="1">
      <c r="C5610" s="10" ph="1"/>
    </row>
    <row r="5611" spans="3:3" ht="25.4" customHeight="1">
      <c r="C5611" s="10" ph="1"/>
    </row>
    <row r="5612" spans="3:3" ht="25.4" customHeight="1">
      <c r="C5612" s="10" ph="1"/>
    </row>
    <row r="5613" spans="3:3" ht="25.4" customHeight="1">
      <c r="C5613" s="10" ph="1"/>
    </row>
    <row r="5614" spans="3:3" ht="25.4" customHeight="1">
      <c r="C5614" s="10" ph="1"/>
    </row>
    <row r="5615" spans="3:3" ht="25.4" customHeight="1">
      <c r="C5615" s="10" ph="1"/>
    </row>
    <row r="5616" spans="3:3" ht="25.4" customHeight="1">
      <c r="C5616" s="10" ph="1"/>
    </row>
    <row r="5617" spans="3:3" ht="25.4" customHeight="1">
      <c r="C5617" s="10" ph="1"/>
    </row>
    <row r="5618" spans="3:3" ht="25.4" customHeight="1">
      <c r="C5618" s="10" ph="1"/>
    </row>
    <row r="5619" spans="3:3" ht="25.4" customHeight="1">
      <c r="C5619" s="10" ph="1"/>
    </row>
    <row r="5620" spans="3:3" ht="25.4" customHeight="1">
      <c r="C5620" s="10" ph="1"/>
    </row>
    <row r="5621" spans="3:3" ht="25.4" customHeight="1">
      <c r="C5621" s="10" ph="1"/>
    </row>
    <row r="5622" spans="3:3" ht="25.4" customHeight="1">
      <c r="C5622" s="10" ph="1"/>
    </row>
    <row r="5623" spans="3:3" ht="25.4" customHeight="1">
      <c r="C5623" s="10" ph="1"/>
    </row>
    <row r="5624" spans="3:3" ht="25.4" customHeight="1">
      <c r="C5624" s="10" ph="1"/>
    </row>
    <row r="5625" spans="3:3" ht="25.4" customHeight="1">
      <c r="C5625" s="10" ph="1"/>
    </row>
    <row r="5626" spans="3:3" ht="25.4" customHeight="1">
      <c r="C5626" s="10" ph="1"/>
    </row>
    <row r="5627" spans="3:3" ht="25.4" customHeight="1">
      <c r="C5627" s="10" ph="1"/>
    </row>
    <row r="5628" spans="3:3" ht="25.4" customHeight="1">
      <c r="C5628" s="10" ph="1"/>
    </row>
    <row r="5629" spans="3:3" ht="25.4" customHeight="1">
      <c r="C5629" s="10" ph="1"/>
    </row>
    <row r="5630" spans="3:3" ht="25.4" customHeight="1">
      <c r="C5630" s="10" ph="1"/>
    </row>
    <row r="5631" spans="3:3" ht="25.4" customHeight="1">
      <c r="C5631" s="10" ph="1"/>
    </row>
    <row r="5632" spans="3:3" ht="25.4" customHeight="1">
      <c r="C5632" s="10" ph="1"/>
    </row>
    <row r="5633" spans="3:3" ht="25.4" customHeight="1">
      <c r="C5633" s="10" ph="1"/>
    </row>
    <row r="5634" spans="3:3" ht="25.4" customHeight="1">
      <c r="C5634" s="10" ph="1"/>
    </row>
    <row r="5635" spans="3:3" ht="25.4" customHeight="1">
      <c r="C5635" s="10" ph="1"/>
    </row>
    <row r="5636" spans="3:3" ht="25.4" customHeight="1">
      <c r="C5636" s="10" ph="1"/>
    </row>
    <row r="5637" spans="3:3" ht="25.4" customHeight="1">
      <c r="C5637" s="10" ph="1"/>
    </row>
    <row r="5638" spans="3:3" ht="25.4" customHeight="1">
      <c r="C5638" s="10" ph="1"/>
    </row>
    <row r="5639" spans="3:3" ht="25.4" customHeight="1">
      <c r="C5639" s="10" ph="1"/>
    </row>
    <row r="5640" spans="3:3" ht="25.4" customHeight="1">
      <c r="C5640" s="10" ph="1"/>
    </row>
    <row r="5641" spans="3:3" ht="25.4" customHeight="1">
      <c r="C5641" s="10" ph="1"/>
    </row>
    <row r="5642" spans="3:3" ht="25.4" customHeight="1">
      <c r="C5642" s="10" ph="1"/>
    </row>
    <row r="5643" spans="3:3" ht="25.4" customHeight="1">
      <c r="C5643" s="10" ph="1"/>
    </row>
    <row r="5644" spans="3:3" ht="25.4" customHeight="1">
      <c r="C5644" s="10" ph="1"/>
    </row>
    <row r="5645" spans="3:3" ht="25.4" customHeight="1">
      <c r="C5645" s="10" ph="1"/>
    </row>
    <row r="5646" spans="3:3" ht="25.4" customHeight="1">
      <c r="C5646" s="10" ph="1"/>
    </row>
    <row r="5647" spans="3:3" ht="25.4" customHeight="1">
      <c r="C5647" s="10" ph="1"/>
    </row>
    <row r="5648" spans="3:3" ht="25.4" customHeight="1">
      <c r="C5648" s="10" ph="1"/>
    </row>
    <row r="5649" spans="3:3" ht="25.4" customHeight="1">
      <c r="C5649" s="10" ph="1"/>
    </row>
    <row r="5650" spans="3:3" ht="25.4" customHeight="1">
      <c r="C5650" s="10" ph="1"/>
    </row>
    <row r="5651" spans="3:3" ht="25.4" customHeight="1">
      <c r="C5651" s="10" ph="1"/>
    </row>
    <row r="5652" spans="3:3" ht="25.4" customHeight="1">
      <c r="C5652" s="10" ph="1"/>
    </row>
    <row r="5653" spans="3:3" ht="25.4" customHeight="1">
      <c r="C5653" s="10" ph="1"/>
    </row>
    <row r="5654" spans="3:3" ht="25.4" customHeight="1">
      <c r="C5654" s="10" ph="1"/>
    </row>
    <row r="5655" spans="3:3" ht="25.4" customHeight="1">
      <c r="C5655" s="10" ph="1"/>
    </row>
    <row r="5656" spans="3:3" ht="25.4" customHeight="1">
      <c r="C5656" s="10" ph="1"/>
    </row>
    <row r="5657" spans="3:3" ht="25.4" customHeight="1">
      <c r="C5657" s="10" ph="1"/>
    </row>
    <row r="5658" spans="3:3" ht="25.4" customHeight="1">
      <c r="C5658" s="10" ph="1"/>
    </row>
    <row r="5659" spans="3:3" ht="25.4" customHeight="1">
      <c r="C5659" s="10" ph="1"/>
    </row>
    <row r="5660" spans="3:3" ht="25.4" customHeight="1">
      <c r="C5660" s="10" ph="1"/>
    </row>
    <row r="5661" spans="3:3" ht="25.4" customHeight="1">
      <c r="C5661" s="10" ph="1"/>
    </row>
    <row r="5662" spans="3:3" ht="25.4" customHeight="1">
      <c r="C5662" s="10" ph="1"/>
    </row>
    <row r="5663" spans="3:3" ht="25.4" customHeight="1">
      <c r="C5663" s="10" ph="1"/>
    </row>
    <row r="5664" spans="3:3" ht="25.4" customHeight="1">
      <c r="C5664" s="10" ph="1"/>
    </row>
    <row r="5665" spans="3:3" ht="25.4" customHeight="1">
      <c r="C5665" s="10" ph="1"/>
    </row>
    <row r="5666" spans="3:3" ht="25.4" customHeight="1">
      <c r="C5666" s="10" ph="1"/>
    </row>
    <row r="5667" spans="3:3" ht="25.4" customHeight="1">
      <c r="C5667" s="10" ph="1"/>
    </row>
    <row r="5668" spans="3:3" ht="25.4" customHeight="1">
      <c r="C5668" s="10" ph="1"/>
    </row>
    <row r="5669" spans="3:3" ht="25.4" customHeight="1">
      <c r="C5669" s="10" ph="1"/>
    </row>
    <row r="5670" spans="3:3" ht="25.4" customHeight="1">
      <c r="C5670" s="10" ph="1"/>
    </row>
    <row r="5671" spans="3:3" ht="25.4" customHeight="1">
      <c r="C5671" s="10" ph="1"/>
    </row>
    <row r="5672" spans="3:3" ht="25.4" customHeight="1">
      <c r="C5672" s="10" ph="1"/>
    </row>
    <row r="5673" spans="3:3" ht="25.4" customHeight="1">
      <c r="C5673" s="10" ph="1"/>
    </row>
    <row r="5674" spans="3:3" ht="25.4" customHeight="1">
      <c r="C5674" s="10" ph="1"/>
    </row>
    <row r="5675" spans="3:3" ht="25.4" customHeight="1">
      <c r="C5675" s="10" ph="1"/>
    </row>
    <row r="5676" spans="3:3" ht="25.4" customHeight="1">
      <c r="C5676" s="10" ph="1"/>
    </row>
    <row r="5677" spans="3:3" ht="25.4" customHeight="1">
      <c r="C5677" s="10" ph="1"/>
    </row>
    <row r="5678" spans="3:3" ht="25.4" customHeight="1">
      <c r="C5678" s="10" ph="1"/>
    </row>
    <row r="5679" spans="3:3" ht="25.4" customHeight="1">
      <c r="C5679" s="10" ph="1"/>
    </row>
    <row r="5680" spans="3:3" ht="25.4" customHeight="1">
      <c r="C5680" s="10" ph="1"/>
    </row>
    <row r="5681" spans="3:3" ht="25.4" customHeight="1">
      <c r="C5681" s="10" ph="1"/>
    </row>
    <row r="5682" spans="3:3" ht="25.4" customHeight="1">
      <c r="C5682" s="10" ph="1"/>
    </row>
    <row r="5683" spans="3:3" ht="25.4" customHeight="1">
      <c r="C5683" s="10" ph="1"/>
    </row>
    <row r="5684" spans="3:3" ht="25.4" customHeight="1">
      <c r="C5684" s="10" ph="1"/>
    </row>
    <row r="5685" spans="3:3" ht="25.4" customHeight="1">
      <c r="C5685" s="10" ph="1"/>
    </row>
    <row r="5686" spans="3:3" ht="25.4" customHeight="1">
      <c r="C5686" s="10" ph="1"/>
    </row>
    <row r="5687" spans="3:3" ht="25.4" customHeight="1">
      <c r="C5687" s="10" ph="1"/>
    </row>
    <row r="5688" spans="3:3" ht="25.4" customHeight="1">
      <c r="C5688" s="10" ph="1"/>
    </row>
    <row r="5689" spans="3:3" ht="25.4" customHeight="1">
      <c r="C5689" s="10" ph="1"/>
    </row>
    <row r="5690" spans="3:3" ht="25.4" customHeight="1">
      <c r="C5690" s="10" ph="1"/>
    </row>
    <row r="5691" spans="3:3" ht="25.4" customHeight="1">
      <c r="C5691" s="10" ph="1"/>
    </row>
    <row r="5692" spans="3:3" ht="25.4" customHeight="1">
      <c r="C5692" s="10" ph="1"/>
    </row>
    <row r="5693" spans="3:3" ht="25.4" customHeight="1">
      <c r="C5693" s="10" ph="1"/>
    </row>
    <row r="5694" spans="3:3" ht="25.4" customHeight="1">
      <c r="C5694" s="10" ph="1"/>
    </row>
    <row r="5695" spans="3:3" ht="25.4" customHeight="1">
      <c r="C5695" s="10" ph="1"/>
    </row>
    <row r="5696" spans="3:3" ht="25.4" customHeight="1">
      <c r="C5696" s="10" ph="1"/>
    </row>
    <row r="5697" spans="3:3" ht="25.4" customHeight="1">
      <c r="C5697" s="10" ph="1"/>
    </row>
    <row r="5698" spans="3:3" ht="25.4" customHeight="1">
      <c r="C5698" s="10" ph="1"/>
    </row>
    <row r="5699" spans="3:3" ht="25.4" customHeight="1">
      <c r="C5699" s="10" ph="1"/>
    </row>
    <row r="5700" spans="3:3" ht="25.4" customHeight="1">
      <c r="C5700" s="10" ph="1"/>
    </row>
    <row r="5701" spans="3:3" ht="25.4" customHeight="1">
      <c r="C5701" s="10" ph="1"/>
    </row>
    <row r="5702" spans="3:3" ht="25.4" customHeight="1">
      <c r="C5702" s="10" ph="1"/>
    </row>
    <row r="5703" spans="3:3" ht="25.4" customHeight="1">
      <c r="C5703" s="10" ph="1"/>
    </row>
    <row r="5704" spans="3:3" ht="25.4" customHeight="1">
      <c r="C5704" s="10" ph="1"/>
    </row>
    <row r="5705" spans="3:3" ht="25.4" customHeight="1">
      <c r="C5705" s="10" ph="1"/>
    </row>
    <row r="5706" spans="3:3" ht="25.4" customHeight="1">
      <c r="C5706" s="10" ph="1"/>
    </row>
    <row r="5707" spans="3:3" ht="25.4" customHeight="1">
      <c r="C5707" s="10" ph="1"/>
    </row>
    <row r="5708" spans="3:3" ht="25.4" customHeight="1">
      <c r="C5708" s="10" ph="1"/>
    </row>
    <row r="5709" spans="3:3" ht="25.4" customHeight="1">
      <c r="C5709" s="10" ph="1"/>
    </row>
    <row r="5710" spans="3:3" ht="25.4" customHeight="1">
      <c r="C5710" s="10" ph="1"/>
    </row>
    <row r="5711" spans="3:3" ht="25.4" customHeight="1">
      <c r="C5711" s="10" ph="1"/>
    </row>
    <row r="5712" spans="3:3" ht="25.4" customHeight="1">
      <c r="C5712" s="10" ph="1"/>
    </row>
    <row r="5713" spans="3:3" ht="25.4" customHeight="1">
      <c r="C5713" s="10" ph="1"/>
    </row>
    <row r="5714" spans="3:3" ht="25.4" customHeight="1">
      <c r="C5714" s="10" ph="1"/>
    </row>
    <row r="5715" spans="3:3" ht="25.4" customHeight="1">
      <c r="C5715" s="10" ph="1"/>
    </row>
    <row r="5716" spans="3:3" ht="25.4" customHeight="1">
      <c r="C5716" s="10" ph="1"/>
    </row>
    <row r="5717" spans="3:3" ht="25.4" customHeight="1">
      <c r="C5717" s="10" ph="1"/>
    </row>
    <row r="5718" spans="3:3" ht="25.4" customHeight="1">
      <c r="C5718" s="10" ph="1"/>
    </row>
    <row r="5719" spans="3:3" ht="25.4" customHeight="1">
      <c r="C5719" s="10" ph="1"/>
    </row>
    <row r="5720" spans="3:3" ht="25.4" customHeight="1">
      <c r="C5720" s="10" ph="1"/>
    </row>
    <row r="5721" spans="3:3" ht="25.4" customHeight="1">
      <c r="C5721" s="10" ph="1"/>
    </row>
    <row r="5722" spans="3:3" ht="25.4" customHeight="1">
      <c r="C5722" s="10" ph="1"/>
    </row>
    <row r="5723" spans="3:3" ht="25.4" customHeight="1">
      <c r="C5723" s="10" ph="1"/>
    </row>
    <row r="5724" spans="3:3" ht="25.4" customHeight="1">
      <c r="C5724" s="10" ph="1"/>
    </row>
    <row r="5725" spans="3:3" ht="25.4" customHeight="1">
      <c r="C5725" s="10" ph="1"/>
    </row>
    <row r="5726" spans="3:3" ht="25.4" customHeight="1">
      <c r="C5726" s="10" ph="1"/>
    </row>
    <row r="5727" spans="3:3" ht="25.4" customHeight="1">
      <c r="C5727" s="10" ph="1"/>
    </row>
    <row r="5728" spans="3:3" ht="25.4" customHeight="1">
      <c r="C5728" s="10" ph="1"/>
    </row>
    <row r="5729" spans="3:3" ht="25.4" customHeight="1">
      <c r="C5729" s="10" ph="1"/>
    </row>
    <row r="5730" spans="3:3" ht="25.4" customHeight="1">
      <c r="C5730" s="10" ph="1"/>
    </row>
    <row r="5731" spans="3:3" ht="25.4" customHeight="1">
      <c r="C5731" s="10" ph="1"/>
    </row>
    <row r="5732" spans="3:3" ht="25.4" customHeight="1">
      <c r="C5732" s="10" ph="1"/>
    </row>
    <row r="5733" spans="3:3" ht="25.4" customHeight="1">
      <c r="C5733" s="10" ph="1"/>
    </row>
    <row r="5734" spans="3:3" ht="25.4" customHeight="1">
      <c r="C5734" s="10" ph="1"/>
    </row>
    <row r="5735" spans="3:3" ht="25.4" customHeight="1">
      <c r="C5735" s="10" ph="1"/>
    </row>
    <row r="5736" spans="3:3" ht="25.4" customHeight="1">
      <c r="C5736" s="10" ph="1"/>
    </row>
    <row r="5737" spans="3:3" ht="25.4" customHeight="1">
      <c r="C5737" s="10" ph="1"/>
    </row>
    <row r="5738" spans="3:3" ht="25.4" customHeight="1">
      <c r="C5738" s="10" ph="1"/>
    </row>
    <row r="5739" spans="3:3" ht="25.4" customHeight="1">
      <c r="C5739" s="10" ph="1"/>
    </row>
    <row r="5740" spans="3:3" ht="25.4" customHeight="1">
      <c r="C5740" s="10" ph="1"/>
    </row>
    <row r="5741" spans="3:3" ht="25.4" customHeight="1">
      <c r="C5741" s="10" ph="1"/>
    </row>
    <row r="5742" spans="3:3" ht="25.4" customHeight="1">
      <c r="C5742" s="10" ph="1"/>
    </row>
    <row r="5743" spans="3:3" ht="25.4" customHeight="1">
      <c r="C5743" s="10" ph="1"/>
    </row>
    <row r="5744" spans="3:3" ht="25.4" customHeight="1">
      <c r="C5744" s="10" ph="1"/>
    </row>
    <row r="5745" spans="3:3" ht="25.4" customHeight="1">
      <c r="C5745" s="10" ph="1"/>
    </row>
    <row r="5746" spans="3:3" ht="25.4" customHeight="1">
      <c r="C5746" s="10" ph="1"/>
    </row>
    <row r="5747" spans="3:3" ht="25.4" customHeight="1">
      <c r="C5747" s="10" ph="1"/>
    </row>
    <row r="5748" spans="3:3" ht="25.4" customHeight="1">
      <c r="C5748" s="10" ph="1"/>
    </row>
    <row r="5749" spans="3:3" ht="25.4" customHeight="1">
      <c r="C5749" s="10" ph="1"/>
    </row>
    <row r="5750" spans="3:3" ht="25.4" customHeight="1">
      <c r="C5750" s="10" ph="1"/>
    </row>
    <row r="5751" spans="3:3" ht="25.4" customHeight="1">
      <c r="C5751" s="10" ph="1"/>
    </row>
    <row r="5752" spans="3:3" ht="25.4" customHeight="1">
      <c r="C5752" s="10" ph="1"/>
    </row>
    <row r="5753" spans="3:3" ht="25.4" customHeight="1">
      <c r="C5753" s="10" ph="1"/>
    </row>
    <row r="5754" spans="3:3" ht="25.4" customHeight="1">
      <c r="C5754" s="10" ph="1"/>
    </row>
    <row r="5755" spans="3:3" ht="25.4" customHeight="1">
      <c r="C5755" s="10" ph="1"/>
    </row>
    <row r="5756" spans="3:3" ht="25.4" customHeight="1">
      <c r="C5756" s="10" ph="1"/>
    </row>
    <row r="5757" spans="3:3" ht="25.4" customHeight="1">
      <c r="C5757" s="10" ph="1"/>
    </row>
    <row r="5758" spans="3:3" ht="25.4" customHeight="1">
      <c r="C5758" s="10" ph="1"/>
    </row>
    <row r="5759" spans="3:3" ht="25.4" customHeight="1">
      <c r="C5759" s="10" ph="1"/>
    </row>
    <row r="5760" spans="3:3" ht="25.4" customHeight="1">
      <c r="C5760" s="10" ph="1"/>
    </row>
    <row r="5761" spans="3:3" ht="25.4" customHeight="1">
      <c r="C5761" s="10" ph="1"/>
    </row>
    <row r="5762" spans="3:3" ht="25.4" customHeight="1">
      <c r="C5762" s="10" ph="1"/>
    </row>
    <row r="5763" spans="3:3" ht="25.4" customHeight="1">
      <c r="C5763" s="10" ph="1"/>
    </row>
    <row r="5764" spans="3:3" ht="25.4" customHeight="1">
      <c r="C5764" s="10" ph="1"/>
    </row>
    <row r="5765" spans="3:3" ht="25.4" customHeight="1">
      <c r="C5765" s="10" ph="1"/>
    </row>
    <row r="5766" spans="3:3" ht="25.4" customHeight="1">
      <c r="C5766" s="10" ph="1"/>
    </row>
    <row r="5767" spans="3:3" ht="25.4" customHeight="1">
      <c r="C5767" s="10" ph="1"/>
    </row>
    <row r="5768" spans="3:3" ht="25.4" customHeight="1">
      <c r="C5768" s="10" ph="1"/>
    </row>
    <row r="5769" spans="3:3" ht="25.4" customHeight="1">
      <c r="C5769" s="10" ph="1"/>
    </row>
    <row r="5770" spans="3:3" ht="25.4" customHeight="1">
      <c r="C5770" s="10" ph="1"/>
    </row>
    <row r="5771" spans="3:3" ht="25.4" customHeight="1">
      <c r="C5771" s="10" ph="1"/>
    </row>
    <row r="5772" spans="3:3" ht="25.4" customHeight="1">
      <c r="C5772" s="10" ph="1"/>
    </row>
    <row r="5773" spans="3:3" ht="25.4" customHeight="1">
      <c r="C5773" s="10" ph="1"/>
    </row>
    <row r="5774" spans="3:3" ht="25.4" customHeight="1">
      <c r="C5774" s="10" ph="1"/>
    </row>
    <row r="5775" spans="3:3" ht="25.4" customHeight="1">
      <c r="C5775" s="10" ph="1"/>
    </row>
    <row r="5776" spans="3:3" ht="25.4" customHeight="1">
      <c r="C5776" s="10" ph="1"/>
    </row>
    <row r="5777" spans="3:3" ht="25.4" customHeight="1">
      <c r="C5777" s="10" ph="1"/>
    </row>
    <row r="5778" spans="3:3" ht="25.4" customHeight="1">
      <c r="C5778" s="10" ph="1"/>
    </row>
    <row r="5779" spans="3:3" ht="25.4" customHeight="1">
      <c r="C5779" s="10" ph="1"/>
    </row>
    <row r="5780" spans="3:3" ht="25.4" customHeight="1">
      <c r="C5780" s="10" ph="1"/>
    </row>
    <row r="5781" spans="3:3" ht="25.4" customHeight="1">
      <c r="C5781" s="10" ph="1"/>
    </row>
    <row r="5782" spans="3:3" ht="25.4" customHeight="1">
      <c r="C5782" s="10" ph="1"/>
    </row>
    <row r="5783" spans="3:3" ht="25.4" customHeight="1">
      <c r="C5783" s="10" ph="1"/>
    </row>
    <row r="5784" spans="3:3" ht="25.4" customHeight="1">
      <c r="C5784" s="10" ph="1"/>
    </row>
    <row r="5785" spans="3:3" ht="25.4" customHeight="1">
      <c r="C5785" s="10" ph="1"/>
    </row>
    <row r="5786" spans="3:3" ht="25.4" customHeight="1">
      <c r="C5786" s="10" ph="1"/>
    </row>
    <row r="5787" spans="3:3" ht="25.4" customHeight="1">
      <c r="C5787" s="10" ph="1"/>
    </row>
    <row r="5788" spans="3:3" ht="25.4" customHeight="1">
      <c r="C5788" s="10" ph="1"/>
    </row>
    <row r="5789" spans="3:3" ht="25.4" customHeight="1">
      <c r="C5789" s="10" ph="1"/>
    </row>
    <row r="5790" spans="3:3" ht="25.4" customHeight="1">
      <c r="C5790" s="10" ph="1"/>
    </row>
    <row r="5791" spans="3:3" ht="25.4" customHeight="1">
      <c r="C5791" s="10" ph="1"/>
    </row>
    <row r="5792" spans="3:3" ht="25.4" customHeight="1">
      <c r="C5792" s="10" ph="1"/>
    </row>
    <row r="5793" spans="3:3" ht="25.4" customHeight="1">
      <c r="C5793" s="10" ph="1"/>
    </row>
    <row r="5794" spans="3:3" ht="25.4" customHeight="1">
      <c r="C5794" s="10" ph="1"/>
    </row>
    <row r="5795" spans="3:3" ht="25.4" customHeight="1">
      <c r="C5795" s="10" ph="1"/>
    </row>
    <row r="5796" spans="3:3" ht="25.4" customHeight="1">
      <c r="C5796" s="10" ph="1"/>
    </row>
    <row r="5797" spans="3:3" ht="25.4" customHeight="1">
      <c r="C5797" s="10" ph="1"/>
    </row>
    <row r="5798" spans="3:3" ht="25.4" customHeight="1">
      <c r="C5798" s="10" ph="1"/>
    </row>
    <row r="5799" spans="3:3" ht="25.4" customHeight="1">
      <c r="C5799" s="10" ph="1"/>
    </row>
    <row r="5800" spans="3:3" ht="25.4" customHeight="1">
      <c r="C5800" s="10" ph="1"/>
    </row>
    <row r="5801" spans="3:3" ht="25.4" customHeight="1">
      <c r="C5801" s="10" ph="1"/>
    </row>
    <row r="5802" spans="3:3" ht="25.4" customHeight="1">
      <c r="C5802" s="10" ph="1"/>
    </row>
    <row r="5803" spans="3:3" ht="25.4" customHeight="1">
      <c r="C5803" s="10" ph="1"/>
    </row>
    <row r="5804" spans="3:3" ht="25.4" customHeight="1">
      <c r="C5804" s="10" ph="1"/>
    </row>
    <row r="5805" spans="3:3" ht="25.4" customHeight="1">
      <c r="C5805" s="10" ph="1"/>
    </row>
    <row r="5806" spans="3:3" ht="25.4" customHeight="1">
      <c r="C5806" s="10" ph="1"/>
    </row>
    <row r="5807" spans="3:3" ht="25.4" customHeight="1">
      <c r="C5807" s="10" ph="1"/>
    </row>
    <row r="5808" spans="3:3" ht="25.4" customHeight="1">
      <c r="C5808" s="10" ph="1"/>
    </row>
    <row r="5809" spans="3:3" ht="25.4" customHeight="1">
      <c r="C5809" s="10" ph="1"/>
    </row>
    <row r="5810" spans="3:3" ht="25.4" customHeight="1">
      <c r="C5810" s="10" ph="1"/>
    </row>
    <row r="5811" spans="3:3" ht="25.4" customHeight="1">
      <c r="C5811" s="10" ph="1"/>
    </row>
    <row r="5812" spans="3:3" ht="25.4" customHeight="1">
      <c r="C5812" s="10" ph="1"/>
    </row>
    <row r="5813" spans="3:3" ht="25.4" customHeight="1">
      <c r="C5813" s="10" ph="1"/>
    </row>
    <row r="5814" spans="3:3" ht="25.4" customHeight="1">
      <c r="C5814" s="10" ph="1"/>
    </row>
    <row r="5815" spans="3:3" ht="25.4" customHeight="1">
      <c r="C5815" s="10" ph="1"/>
    </row>
    <row r="5816" spans="3:3" ht="25.4" customHeight="1">
      <c r="C5816" s="10" ph="1"/>
    </row>
    <row r="5817" spans="3:3" ht="25.4" customHeight="1">
      <c r="C5817" s="10" ph="1"/>
    </row>
    <row r="5818" spans="3:3" ht="25.4" customHeight="1">
      <c r="C5818" s="10" ph="1"/>
    </row>
    <row r="5819" spans="3:3" ht="25.4" customHeight="1">
      <c r="C5819" s="10" ph="1"/>
    </row>
    <row r="5820" spans="3:3" ht="25.4" customHeight="1">
      <c r="C5820" s="10" ph="1"/>
    </row>
    <row r="5821" spans="3:3" ht="25.4" customHeight="1">
      <c r="C5821" s="10" ph="1"/>
    </row>
    <row r="5822" spans="3:3" ht="25.4" customHeight="1">
      <c r="C5822" s="10" ph="1"/>
    </row>
    <row r="5823" spans="3:3" ht="25.4" customHeight="1">
      <c r="C5823" s="10" ph="1"/>
    </row>
    <row r="5824" spans="3:3" ht="25.4" customHeight="1">
      <c r="C5824" s="10" ph="1"/>
    </row>
    <row r="5825" spans="3:3" ht="25.4" customHeight="1">
      <c r="C5825" s="10" ph="1"/>
    </row>
    <row r="5826" spans="3:3" ht="25.4" customHeight="1">
      <c r="C5826" s="10" ph="1"/>
    </row>
    <row r="5827" spans="3:3" ht="25.4" customHeight="1">
      <c r="C5827" s="10" ph="1"/>
    </row>
    <row r="5828" spans="3:3" ht="25.4" customHeight="1">
      <c r="C5828" s="10" ph="1"/>
    </row>
    <row r="5829" spans="3:3" ht="25.4" customHeight="1">
      <c r="C5829" s="10" ph="1"/>
    </row>
    <row r="5830" spans="3:3" ht="25.4" customHeight="1">
      <c r="C5830" s="10" ph="1"/>
    </row>
    <row r="5831" spans="3:3" ht="25.4" customHeight="1">
      <c r="C5831" s="10" ph="1"/>
    </row>
    <row r="5832" spans="3:3" ht="25.4" customHeight="1">
      <c r="C5832" s="10" ph="1"/>
    </row>
    <row r="5833" spans="3:3" ht="25.4" customHeight="1">
      <c r="C5833" s="10" ph="1"/>
    </row>
    <row r="5834" spans="3:3" ht="25.4" customHeight="1">
      <c r="C5834" s="10" ph="1"/>
    </row>
    <row r="5835" spans="3:3" ht="25.4" customHeight="1">
      <c r="C5835" s="10" ph="1"/>
    </row>
    <row r="5836" spans="3:3" ht="25.4" customHeight="1">
      <c r="C5836" s="10" ph="1"/>
    </row>
    <row r="5837" spans="3:3" ht="25.4" customHeight="1">
      <c r="C5837" s="10" ph="1"/>
    </row>
    <row r="5838" spans="3:3" ht="25.4" customHeight="1">
      <c r="C5838" s="10" ph="1"/>
    </row>
    <row r="5839" spans="3:3" ht="25.4" customHeight="1">
      <c r="C5839" s="10" ph="1"/>
    </row>
    <row r="5840" spans="3:3" ht="25.4" customHeight="1">
      <c r="C5840" s="10" ph="1"/>
    </row>
    <row r="5841" spans="3:3" ht="25.4" customHeight="1">
      <c r="C5841" s="10" ph="1"/>
    </row>
    <row r="5842" spans="3:3" ht="25.4" customHeight="1">
      <c r="C5842" s="10" ph="1"/>
    </row>
    <row r="5843" spans="3:3" ht="25.4" customHeight="1">
      <c r="C5843" s="10" ph="1"/>
    </row>
    <row r="5844" spans="3:3" ht="25.4" customHeight="1">
      <c r="C5844" s="10" ph="1"/>
    </row>
    <row r="5845" spans="3:3" ht="25.4" customHeight="1">
      <c r="C5845" s="10" ph="1"/>
    </row>
    <row r="5846" spans="3:3" ht="25.4" customHeight="1">
      <c r="C5846" s="10" ph="1"/>
    </row>
    <row r="5847" spans="3:3" ht="25.4" customHeight="1">
      <c r="C5847" s="10" ph="1"/>
    </row>
    <row r="5848" spans="3:3" ht="25.4" customHeight="1">
      <c r="C5848" s="10" ph="1"/>
    </row>
    <row r="5849" spans="3:3" ht="25.4" customHeight="1">
      <c r="C5849" s="10" ph="1"/>
    </row>
    <row r="5850" spans="3:3" ht="25.4" customHeight="1">
      <c r="C5850" s="10" ph="1"/>
    </row>
    <row r="5851" spans="3:3" ht="25.4" customHeight="1">
      <c r="C5851" s="10" ph="1"/>
    </row>
    <row r="5852" spans="3:3" ht="25.4" customHeight="1">
      <c r="C5852" s="10" ph="1"/>
    </row>
    <row r="5853" spans="3:3" ht="25.4" customHeight="1">
      <c r="C5853" s="10" ph="1"/>
    </row>
    <row r="5854" spans="3:3" ht="25.4" customHeight="1">
      <c r="C5854" s="10" ph="1"/>
    </row>
    <row r="5855" spans="3:3" ht="25.4" customHeight="1">
      <c r="C5855" s="10" ph="1"/>
    </row>
    <row r="5856" spans="3:3" ht="25.4" customHeight="1">
      <c r="C5856" s="10" ph="1"/>
    </row>
    <row r="5857" spans="3:3" ht="25.4" customHeight="1">
      <c r="C5857" s="10" ph="1"/>
    </row>
    <row r="5858" spans="3:3" ht="25.4" customHeight="1">
      <c r="C5858" s="10" ph="1"/>
    </row>
    <row r="5859" spans="3:3" ht="25.4" customHeight="1">
      <c r="C5859" s="10" ph="1"/>
    </row>
    <row r="5860" spans="3:3" ht="25.4" customHeight="1">
      <c r="C5860" s="10" ph="1"/>
    </row>
    <row r="5861" spans="3:3" ht="25.4" customHeight="1">
      <c r="C5861" s="10" ph="1"/>
    </row>
    <row r="5862" spans="3:3" ht="25.4" customHeight="1">
      <c r="C5862" s="10" ph="1"/>
    </row>
    <row r="5863" spans="3:3" ht="25.4" customHeight="1">
      <c r="C5863" s="10" ph="1"/>
    </row>
    <row r="5864" spans="3:3" ht="25.4" customHeight="1">
      <c r="C5864" s="10" ph="1"/>
    </row>
    <row r="5865" spans="3:3" ht="25.4" customHeight="1">
      <c r="C5865" s="10" ph="1"/>
    </row>
    <row r="5866" spans="3:3" ht="25.4" customHeight="1">
      <c r="C5866" s="10" ph="1"/>
    </row>
    <row r="5867" spans="3:3" ht="25.4" customHeight="1">
      <c r="C5867" s="10" ph="1"/>
    </row>
    <row r="5868" spans="3:3" ht="25.4" customHeight="1">
      <c r="C5868" s="10" ph="1"/>
    </row>
    <row r="5869" spans="3:3" ht="25.4" customHeight="1">
      <c r="C5869" s="10" ph="1"/>
    </row>
    <row r="5870" spans="3:3" ht="25.4" customHeight="1">
      <c r="C5870" s="10" ph="1"/>
    </row>
    <row r="5871" spans="3:3" ht="25.4" customHeight="1">
      <c r="C5871" s="10" ph="1"/>
    </row>
    <row r="5872" spans="3:3" ht="25.4" customHeight="1">
      <c r="C5872" s="10" ph="1"/>
    </row>
    <row r="5873" spans="3:3" ht="25.4" customHeight="1">
      <c r="C5873" s="10" ph="1"/>
    </row>
    <row r="5874" spans="3:3" ht="25.4" customHeight="1">
      <c r="C5874" s="10" ph="1"/>
    </row>
    <row r="5875" spans="3:3" ht="25.4" customHeight="1">
      <c r="C5875" s="10" ph="1"/>
    </row>
    <row r="5876" spans="3:3" ht="25.4" customHeight="1">
      <c r="C5876" s="10" ph="1"/>
    </row>
    <row r="5877" spans="3:3" ht="25.4" customHeight="1">
      <c r="C5877" s="10" ph="1"/>
    </row>
    <row r="5878" spans="3:3" ht="25.4" customHeight="1">
      <c r="C5878" s="10" ph="1"/>
    </row>
    <row r="5879" spans="3:3" ht="25.4" customHeight="1">
      <c r="C5879" s="10" ph="1"/>
    </row>
    <row r="5880" spans="3:3" ht="25.4" customHeight="1">
      <c r="C5880" s="10" ph="1"/>
    </row>
    <row r="5881" spans="3:3" ht="25.4" customHeight="1">
      <c r="C5881" s="10" ph="1"/>
    </row>
    <row r="5882" spans="3:3" ht="25.4" customHeight="1">
      <c r="C5882" s="10" ph="1"/>
    </row>
    <row r="5883" spans="3:3" ht="25.4" customHeight="1">
      <c r="C5883" s="10" ph="1"/>
    </row>
    <row r="5884" spans="3:3" ht="25.4" customHeight="1">
      <c r="C5884" s="10" ph="1"/>
    </row>
    <row r="5885" spans="3:3" ht="25.4" customHeight="1">
      <c r="C5885" s="10" ph="1"/>
    </row>
    <row r="5886" spans="3:3" ht="25.4" customHeight="1">
      <c r="C5886" s="10" ph="1"/>
    </row>
    <row r="5887" spans="3:3" ht="25.4" customHeight="1">
      <c r="C5887" s="10" ph="1"/>
    </row>
    <row r="5888" spans="3:3" ht="25.4" customHeight="1">
      <c r="C5888" s="10" ph="1"/>
    </row>
    <row r="5889" spans="3:3" ht="25.4" customHeight="1">
      <c r="C5889" s="10" ph="1"/>
    </row>
    <row r="5890" spans="3:3" ht="25.4" customHeight="1">
      <c r="C5890" s="10" ph="1"/>
    </row>
    <row r="5891" spans="3:3" ht="25.4" customHeight="1">
      <c r="C5891" s="10" ph="1"/>
    </row>
    <row r="5892" spans="3:3" ht="25.4" customHeight="1">
      <c r="C5892" s="10" ph="1"/>
    </row>
    <row r="5893" spans="3:3" ht="25.4" customHeight="1">
      <c r="C5893" s="10" ph="1"/>
    </row>
    <row r="5894" spans="3:3" ht="25.4" customHeight="1">
      <c r="C5894" s="10" ph="1"/>
    </row>
    <row r="5895" spans="3:3" ht="25.4" customHeight="1">
      <c r="C5895" s="10" ph="1"/>
    </row>
    <row r="5896" spans="3:3" ht="25.4" customHeight="1">
      <c r="C5896" s="10" ph="1"/>
    </row>
    <row r="5897" spans="3:3" ht="25.4" customHeight="1">
      <c r="C5897" s="10" ph="1"/>
    </row>
    <row r="5898" spans="3:3" ht="25.4" customHeight="1">
      <c r="C5898" s="10" ph="1"/>
    </row>
    <row r="5899" spans="3:3" ht="25.4" customHeight="1">
      <c r="C5899" s="10" ph="1"/>
    </row>
    <row r="5900" spans="3:3" ht="25.4" customHeight="1">
      <c r="C5900" s="10" ph="1"/>
    </row>
    <row r="5901" spans="3:3" ht="25.4" customHeight="1">
      <c r="C5901" s="10" ph="1"/>
    </row>
    <row r="5902" spans="3:3" ht="25.4" customHeight="1">
      <c r="C5902" s="10" ph="1"/>
    </row>
    <row r="5903" spans="3:3" ht="25.4" customHeight="1">
      <c r="C5903" s="10" ph="1"/>
    </row>
    <row r="5904" spans="3:3" ht="25.4" customHeight="1">
      <c r="C5904" s="10" ph="1"/>
    </row>
    <row r="5905" spans="3:3" ht="25.4" customHeight="1">
      <c r="C5905" s="10" ph="1"/>
    </row>
    <row r="5906" spans="3:3" ht="25.4" customHeight="1">
      <c r="C5906" s="10" ph="1"/>
    </row>
    <row r="5907" spans="3:3" ht="25.4" customHeight="1">
      <c r="C5907" s="10" ph="1"/>
    </row>
    <row r="5908" spans="3:3" ht="25.4" customHeight="1">
      <c r="C5908" s="10" ph="1"/>
    </row>
    <row r="5909" spans="3:3" ht="25.4" customHeight="1">
      <c r="C5909" s="10" ph="1"/>
    </row>
    <row r="5910" spans="3:3" ht="25.4" customHeight="1">
      <c r="C5910" s="10" ph="1"/>
    </row>
    <row r="5911" spans="3:3" ht="25.4" customHeight="1">
      <c r="C5911" s="10" ph="1"/>
    </row>
    <row r="5912" spans="3:3" ht="25.4" customHeight="1">
      <c r="C5912" s="10" ph="1"/>
    </row>
    <row r="5913" spans="3:3" ht="25.4" customHeight="1">
      <c r="C5913" s="10" ph="1"/>
    </row>
    <row r="5914" spans="3:3" ht="25.4" customHeight="1">
      <c r="C5914" s="10" ph="1"/>
    </row>
    <row r="5915" spans="3:3" ht="25.4" customHeight="1">
      <c r="C5915" s="10" ph="1"/>
    </row>
    <row r="5916" spans="3:3" ht="25.4" customHeight="1">
      <c r="C5916" s="10" ph="1"/>
    </row>
    <row r="5917" spans="3:3" ht="25.4" customHeight="1">
      <c r="C5917" s="10" ph="1"/>
    </row>
    <row r="5918" spans="3:3" ht="25.4" customHeight="1">
      <c r="C5918" s="10" ph="1"/>
    </row>
    <row r="5919" spans="3:3" ht="25.4" customHeight="1">
      <c r="C5919" s="10" ph="1"/>
    </row>
    <row r="5920" spans="3:3" ht="25.4" customHeight="1">
      <c r="C5920" s="10" ph="1"/>
    </row>
    <row r="5921" spans="3:3" ht="25.4" customHeight="1">
      <c r="C5921" s="10" ph="1"/>
    </row>
    <row r="5922" spans="3:3" ht="25.4" customHeight="1">
      <c r="C5922" s="10" ph="1"/>
    </row>
    <row r="5923" spans="3:3" ht="25.4" customHeight="1">
      <c r="C5923" s="10" ph="1"/>
    </row>
    <row r="5924" spans="3:3" ht="25.4" customHeight="1">
      <c r="C5924" s="10" ph="1"/>
    </row>
    <row r="5925" spans="3:3" ht="25.4" customHeight="1">
      <c r="C5925" s="10" ph="1"/>
    </row>
    <row r="5926" spans="3:3" ht="25.4" customHeight="1">
      <c r="C5926" s="10" ph="1"/>
    </row>
    <row r="5927" spans="3:3" ht="25.4" customHeight="1">
      <c r="C5927" s="10" ph="1"/>
    </row>
    <row r="5928" spans="3:3" ht="25.4" customHeight="1">
      <c r="C5928" s="10" ph="1"/>
    </row>
    <row r="5929" spans="3:3" ht="25.4" customHeight="1">
      <c r="C5929" s="10" ph="1"/>
    </row>
    <row r="5930" spans="3:3" ht="25.4" customHeight="1">
      <c r="C5930" s="10" ph="1"/>
    </row>
    <row r="5931" spans="3:3" ht="25.4" customHeight="1">
      <c r="C5931" s="10" ph="1"/>
    </row>
    <row r="5932" spans="3:3" ht="25.4" customHeight="1">
      <c r="C5932" s="10" ph="1"/>
    </row>
    <row r="5933" spans="3:3" ht="25.4" customHeight="1">
      <c r="C5933" s="10" ph="1"/>
    </row>
    <row r="5934" spans="3:3" ht="25.4" customHeight="1">
      <c r="C5934" s="10" ph="1"/>
    </row>
    <row r="5935" spans="3:3" ht="25.4" customHeight="1">
      <c r="C5935" s="10" ph="1"/>
    </row>
    <row r="5936" spans="3:3" ht="25.4" customHeight="1">
      <c r="C5936" s="10" ph="1"/>
    </row>
    <row r="5937" spans="3:3" ht="25.4" customHeight="1">
      <c r="C5937" s="10" ph="1"/>
    </row>
    <row r="5938" spans="3:3" ht="25.4" customHeight="1">
      <c r="C5938" s="10" ph="1"/>
    </row>
    <row r="5939" spans="3:3" ht="25.4" customHeight="1">
      <c r="C5939" s="10" ph="1"/>
    </row>
    <row r="5940" spans="3:3" ht="25.4" customHeight="1">
      <c r="C5940" s="10" ph="1"/>
    </row>
    <row r="5941" spans="3:3" ht="25.4" customHeight="1">
      <c r="C5941" s="10" ph="1"/>
    </row>
    <row r="5942" spans="3:3" ht="25.4" customHeight="1">
      <c r="C5942" s="10" ph="1"/>
    </row>
    <row r="5943" spans="3:3" ht="25.4" customHeight="1">
      <c r="C5943" s="10" ph="1"/>
    </row>
    <row r="5944" spans="3:3" ht="25.4" customHeight="1">
      <c r="C5944" s="10" ph="1"/>
    </row>
    <row r="5945" spans="3:3" ht="25.4" customHeight="1">
      <c r="C5945" s="10" ph="1"/>
    </row>
    <row r="5946" spans="3:3" ht="25.4" customHeight="1">
      <c r="C5946" s="10" ph="1"/>
    </row>
    <row r="5947" spans="3:3" ht="25.4" customHeight="1">
      <c r="C5947" s="10" ph="1"/>
    </row>
    <row r="5948" spans="3:3" ht="25.4" customHeight="1">
      <c r="C5948" s="10" ph="1"/>
    </row>
    <row r="5949" spans="3:3" ht="25.4" customHeight="1">
      <c r="C5949" s="10" ph="1"/>
    </row>
    <row r="5950" spans="3:3" ht="25.4" customHeight="1">
      <c r="C5950" s="10" ph="1"/>
    </row>
    <row r="5951" spans="3:3" ht="25.4" customHeight="1">
      <c r="C5951" s="10" ph="1"/>
    </row>
    <row r="5952" spans="3:3" ht="25.4" customHeight="1">
      <c r="C5952" s="10" ph="1"/>
    </row>
    <row r="5953" spans="3:3" ht="25.4" customHeight="1">
      <c r="C5953" s="10" ph="1"/>
    </row>
    <row r="5954" spans="3:3" ht="25.4" customHeight="1">
      <c r="C5954" s="10" ph="1"/>
    </row>
    <row r="5955" spans="3:3" ht="25.4" customHeight="1">
      <c r="C5955" s="10" ph="1"/>
    </row>
    <row r="5956" spans="3:3" ht="25.4" customHeight="1">
      <c r="C5956" s="10" ph="1"/>
    </row>
    <row r="5957" spans="3:3" ht="25.4" customHeight="1">
      <c r="C5957" s="10" ph="1"/>
    </row>
    <row r="5958" spans="3:3" ht="25.4" customHeight="1">
      <c r="C5958" s="10" ph="1"/>
    </row>
    <row r="5959" spans="3:3" ht="25.4" customHeight="1">
      <c r="C5959" s="10" ph="1"/>
    </row>
    <row r="5960" spans="3:3" ht="25.4" customHeight="1">
      <c r="C5960" s="10" ph="1"/>
    </row>
    <row r="5961" spans="3:3" ht="25.4" customHeight="1">
      <c r="C5961" s="10" ph="1"/>
    </row>
    <row r="5962" spans="3:3" ht="25.4" customHeight="1">
      <c r="C5962" s="10" ph="1"/>
    </row>
    <row r="5963" spans="3:3" ht="25.4" customHeight="1">
      <c r="C5963" s="10" ph="1"/>
    </row>
    <row r="5964" spans="3:3" ht="25.4" customHeight="1">
      <c r="C5964" s="10" ph="1"/>
    </row>
    <row r="5965" spans="3:3" ht="25.4" customHeight="1">
      <c r="C5965" s="10" ph="1"/>
    </row>
    <row r="5966" spans="3:3" ht="25.4" customHeight="1">
      <c r="C5966" s="10" ph="1"/>
    </row>
    <row r="5967" spans="3:3" ht="25.4" customHeight="1">
      <c r="C5967" s="10" ph="1"/>
    </row>
    <row r="5968" spans="3:3" ht="25.4" customHeight="1">
      <c r="C5968" s="10" ph="1"/>
    </row>
    <row r="5969" spans="3:3" ht="25.4" customHeight="1">
      <c r="C5969" s="10" ph="1"/>
    </row>
    <row r="5970" spans="3:3" ht="25.4" customHeight="1">
      <c r="C5970" s="10" ph="1"/>
    </row>
    <row r="5971" spans="3:3" ht="25.4" customHeight="1">
      <c r="C5971" s="10" ph="1"/>
    </row>
    <row r="5972" spans="3:3" ht="25.4" customHeight="1">
      <c r="C5972" s="10" ph="1"/>
    </row>
    <row r="5973" spans="3:3" ht="25.4" customHeight="1">
      <c r="C5973" s="10" ph="1"/>
    </row>
    <row r="5974" spans="3:3" ht="25.4" customHeight="1">
      <c r="C5974" s="10" ph="1"/>
    </row>
    <row r="5975" spans="3:3" ht="25.4" customHeight="1">
      <c r="C5975" s="10" ph="1"/>
    </row>
    <row r="5976" spans="3:3" ht="25.4" customHeight="1">
      <c r="C5976" s="10" ph="1"/>
    </row>
    <row r="5977" spans="3:3" ht="25.4" customHeight="1">
      <c r="C5977" s="10" ph="1"/>
    </row>
    <row r="5978" spans="3:3" ht="25.4" customHeight="1">
      <c r="C5978" s="10" ph="1"/>
    </row>
    <row r="5979" spans="3:3" ht="25.4" customHeight="1">
      <c r="C5979" s="10" ph="1"/>
    </row>
    <row r="5980" spans="3:3" ht="25.4" customHeight="1">
      <c r="C5980" s="10" ph="1"/>
    </row>
    <row r="5981" spans="3:3" ht="25.4" customHeight="1">
      <c r="C5981" s="10" ph="1"/>
    </row>
    <row r="5982" spans="3:3" ht="25.4" customHeight="1">
      <c r="C5982" s="10" ph="1"/>
    </row>
    <row r="5983" spans="3:3" ht="25.4" customHeight="1">
      <c r="C5983" s="10" ph="1"/>
    </row>
    <row r="5984" spans="3:3" ht="25.4" customHeight="1">
      <c r="C5984" s="10" ph="1"/>
    </row>
    <row r="5985" spans="3:3" ht="25.4" customHeight="1">
      <c r="C5985" s="10" ph="1"/>
    </row>
    <row r="5986" spans="3:3" ht="25.4" customHeight="1">
      <c r="C5986" s="10" ph="1"/>
    </row>
    <row r="5987" spans="3:3" ht="25.4" customHeight="1">
      <c r="C5987" s="10" ph="1"/>
    </row>
    <row r="5988" spans="3:3" ht="25.4" customHeight="1">
      <c r="C5988" s="10" ph="1"/>
    </row>
    <row r="5989" spans="3:3" ht="25.4" customHeight="1">
      <c r="C5989" s="10" ph="1"/>
    </row>
    <row r="5990" spans="3:3" ht="25.4" customHeight="1">
      <c r="C5990" s="10" ph="1"/>
    </row>
    <row r="5991" spans="3:3" ht="25.4" customHeight="1">
      <c r="C5991" s="10" ph="1"/>
    </row>
    <row r="5992" spans="3:3" ht="25.4" customHeight="1">
      <c r="C5992" s="10" ph="1"/>
    </row>
    <row r="5993" spans="3:3" ht="25.4" customHeight="1">
      <c r="C5993" s="10" ph="1"/>
    </row>
    <row r="5994" spans="3:3" ht="25.4" customHeight="1">
      <c r="C5994" s="10" ph="1"/>
    </row>
    <row r="5995" spans="3:3" ht="25.4" customHeight="1">
      <c r="C5995" s="10" ph="1"/>
    </row>
    <row r="5996" spans="3:3" ht="25.4" customHeight="1">
      <c r="C5996" s="10" ph="1"/>
    </row>
    <row r="5997" spans="3:3" ht="25.4" customHeight="1">
      <c r="C5997" s="10" ph="1"/>
    </row>
    <row r="5998" spans="3:3" ht="25.4" customHeight="1">
      <c r="C5998" s="10" ph="1"/>
    </row>
    <row r="5999" spans="3:3" ht="25.4" customHeight="1">
      <c r="C5999" s="10" ph="1"/>
    </row>
    <row r="6000" spans="3:3" ht="25.4" customHeight="1">
      <c r="C6000" s="10" ph="1"/>
    </row>
    <row r="6001" spans="3:3" ht="25.4" customHeight="1">
      <c r="C6001" s="10" ph="1"/>
    </row>
    <row r="6002" spans="3:3" ht="25.4" customHeight="1">
      <c r="C6002" s="10" ph="1"/>
    </row>
    <row r="6003" spans="3:3" ht="25.4" customHeight="1">
      <c r="C6003" s="10" ph="1"/>
    </row>
    <row r="6004" spans="3:3" ht="25.4" customHeight="1">
      <c r="C6004" s="10" ph="1"/>
    </row>
    <row r="6005" spans="3:3" ht="25.4" customHeight="1">
      <c r="C6005" s="10" ph="1"/>
    </row>
    <row r="6006" spans="3:3" ht="25.4" customHeight="1">
      <c r="C6006" s="10" ph="1"/>
    </row>
    <row r="6007" spans="3:3" ht="25.4" customHeight="1">
      <c r="C6007" s="10" ph="1"/>
    </row>
    <row r="6008" spans="3:3" ht="25.4" customHeight="1">
      <c r="C6008" s="10" ph="1"/>
    </row>
    <row r="6009" spans="3:3" ht="25.4" customHeight="1">
      <c r="C6009" s="10" ph="1"/>
    </row>
    <row r="6010" spans="3:3" ht="25.4" customHeight="1">
      <c r="C6010" s="10" ph="1"/>
    </row>
    <row r="6011" spans="3:3" ht="25.4" customHeight="1">
      <c r="C6011" s="10" ph="1"/>
    </row>
    <row r="6012" spans="3:3" ht="25.4" customHeight="1">
      <c r="C6012" s="10" ph="1"/>
    </row>
    <row r="6013" spans="3:3" ht="25.4" customHeight="1">
      <c r="C6013" s="10" ph="1"/>
    </row>
    <row r="6014" spans="3:3" ht="25.4" customHeight="1">
      <c r="C6014" s="10" ph="1"/>
    </row>
    <row r="6015" spans="3:3" ht="25.4" customHeight="1">
      <c r="C6015" s="10" ph="1"/>
    </row>
    <row r="6016" spans="3:3" ht="25.4" customHeight="1">
      <c r="C6016" s="10" ph="1"/>
    </row>
    <row r="6017" spans="3:3" ht="25.4" customHeight="1">
      <c r="C6017" s="10" ph="1"/>
    </row>
    <row r="6018" spans="3:3" ht="25.4" customHeight="1">
      <c r="C6018" s="10" ph="1"/>
    </row>
    <row r="6019" spans="3:3" ht="25.4" customHeight="1">
      <c r="C6019" s="10" ph="1"/>
    </row>
    <row r="6020" spans="3:3" ht="25.4" customHeight="1">
      <c r="C6020" s="10" ph="1"/>
    </row>
    <row r="6021" spans="3:3" ht="25.4" customHeight="1">
      <c r="C6021" s="10" ph="1"/>
    </row>
    <row r="6022" spans="3:3" ht="25.4" customHeight="1">
      <c r="C6022" s="10" ph="1"/>
    </row>
    <row r="6023" spans="3:3" ht="25.4" customHeight="1">
      <c r="C6023" s="10" ph="1"/>
    </row>
    <row r="6024" spans="3:3" ht="25.4" customHeight="1">
      <c r="C6024" s="10" ph="1"/>
    </row>
    <row r="6025" spans="3:3" ht="25.4" customHeight="1">
      <c r="C6025" s="10" ph="1"/>
    </row>
    <row r="6026" spans="3:3" ht="25.4" customHeight="1">
      <c r="C6026" s="10" ph="1"/>
    </row>
    <row r="6027" spans="3:3" ht="25.4" customHeight="1">
      <c r="C6027" s="10" ph="1"/>
    </row>
    <row r="6028" spans="3:3" ht="25.4" customHeight="1">
      <c r="C6028" s="10" ph="1"/>
    </row>
    <row r="6029" spans="3:3" ht="25.4" customHeight="1">
      <c r="C6029" s="10" ph="1"/>
    </row>
    <row r="6030" spans="3:3" ht="25.4" customHeight="1">
      <c r="C6030" s="10" ph="1"/>
    </row>
    <row r="6031" spans="3:3" ht="25.4" customHeight="1">
      <c r="C6031" s="10" ph="1"/>
    </row>
    <row r="6032" spans="3:3" ht="25.4" customHeight="1">
      <c r="C6032" s="10" ph="1"/>
    </row>
    <row r="6033" spans="3:3" ht="25.4" customHeight="1">
      <c r="C6033" s="10" ph="1"/>
    </row>
    <row r="6034" spans="3:3" ht="25.4" customHeight="1">
      <c r="C6034" s="10" ph="1"/>
    </row>
    <row r="6035" spans="3:3" ht="25.4" customHeight="1">
      <c r="C6035" s="10" ph="1"/>
    </row>
    <row r="6036" spans="3:3" ht="25.4" customHeight="1">
      <c r="C6036" s="10" ph="1"/>
    </row>
    <row r="6037" spans="3:3" ht="25.4" customHeight="1">
      <c r="C6037" s="10" ph="1"/>
    </row>
    <row r="6038" spans="3:3" ht="25.4" customHeight="1">
      <c r="C6038" s="10" ph="1"/>
    </row>
    <row r="6039" spans="3:3" ht="25.4" customHeight="1">
      <c r="C6039" s="10" ph="1"/>
    </row>
    <row r="6040" spans="3:3" ht="25.4" customHeight="1">
      <c r="C6040" s="10" ph="1"/>
    </row>
    <row r="6041" spans="3:3" ht="25.4" customHeight="1">
      <c r="C6041" s="10" ph="1"/>
    </row>
    <row r="6042" spans="3:3" ht="25.4" customHeight="1">
      <c r="C6042" s="10" ph="1"/>
    </row>
    <row r="6043" spans="3:3" ht="25.4" customHeight="1">
      <c r="C6043" s="10" ph="1"/>
    </row>
    <row r="6044" spans="3:3" ht="25.4" customHeight="1">
      <c r="C6044" s="10" ph="1"/>
    </row>
    <row r="6045" spans="3:3" ht="25.4" customHeight="1">
      <c r="C6045" s="10" ph="1"/>
    </row>
    <row r="6046" spans="3:3" ht="25.4" customHeight="1">
      <c r="C6046" s="10" ph="1"/>
    </row>
    <row r="6047" spans="3:3" ht="25.4" customHeight="1">
      <c r="C6047" s="10" ph="1"/>
    </row>
    <row r="6048" spans="3:3" ht="25.4" customHeight="1">
      <c r="C6048" s="10" ph="1"/>
    </row>
    <row r="6049" spans="3:3" ht="25.4" customHeight="1">
      <c r="C6049" s="10" ph="1"/>
    </row>
    <row r="6050" spans="3:3" ht="25.4" customHeight="1">
      <c r="C6050" s="10" ph="1"/>
    </row>
    <row r="6051" spans="3:3" ht="25.4" customHeight="1">
      <c r="C6051" s="10" ph="1"/>
    </row>
    <row r="6052" spans="3:3" ht="25.4" customHeight="1">
      <c r="C6052" s="10" ph="1"/>
    </row>
    <row r="6053" spans="3:3" ht="25.4" customHeight="1">
      <c r="C6053" s="10" ph="1"/>
    </row>
    <row r="6054" spans="3:3" ht="25.4" customHeight="1">
      <c r="C6054" s="10" ph="1"/>
    </row>
    <row r="6055" spans="3:3" ht="25.4" customHeight="1">
      <c r="C6055" s="10" ph="1"/>
    </row>
    <row r="6056" spans="3:3" ht="25.4" customHeight="1">
      <c r="C6056" s="10" ph="1"/>
    </row>
    <row r="6057" spans="3:3" ht="25.4" customHeight="1">
      <c r="C6057" s="10" ph="1"/>
    </row>
    <row r="6058" spans="3:3" ht="25.4" customHeight="1">
      <c r="C6058" s="10" ph="1"/>
    </row>
    <row r="6059" spans="3:3" ht="25.4" customHeight="1">
      <c r="C6059" s="10" ph="1"/>
    </row>
    <row r="6060" spans="3:3" ht="25.4" customHeight="1">
      <c r="C6060" s="10" ph="1"/>
    </row>
    <row r="6061" spans="3:3" ht="25.4" customHeight="1">
      <c r="C6061" s="10" ph="1"/>
    </row>
    <row r="6062" spans="3:3" ht="25.4" customHeight="1">
      <c r="C6062" s="10" ph="1"/>
    </row>
    <row r="6063" spans="3:3" ht="25.4" customHeight="1">
      <c r="C6063" s="10" ph="1"/>
    </row>
    <row r="6064" spans="3:3" ht="25.4" customHeight="1">
      <c r="C6064" s="10" ph="1"/>
    </row>
    <row r="6065" spans="3:3" ht="25.4" customHeight="1">
      <c r="C6065" s="10" ph="1"/>
    </row>
    <row r="6066" spans="3:3" ht="25.4" customHeight="1">
      <c r="C6066" s="10" ph="1"/>
    </row>
    <row r="6067" spans="3:3" ht="25.4" customHeight="1">
      <c r="C6067" s="10" ph="1"/>
    </row>
    <row r="6068" spans="3:3" ht="25.4" customHeight="1">
      <c r="C6068" s="10" ph="1"/>
    </row>
    <row r="6069" spans="3:3" ht="25.4" customHeight="1">
      <c r="C6069" s="10" ph="1"/>
    </row>
    <row r="6070" spans="3:3" ht="25.4" customHeight="1">
      <c r="C6070" s="10" ph="1"/>
    </row>
    <row r="6071" spans="3:3" ht="25.4" customHeight="1">
      <c r="C6071" s="10" ph="1"/>
    </row>
    <row r="6072" spans="3:3" ht="25.4" customHeight="1">
      <c r="C6072" s="10" ph="1"/>
    </row>
    <row r="6073" spans="3:3" ht="25.4" customHeight="1">
      <c r="C6073" s="10" ph="1"/>
    </row>
    <row r="6074" spans="3:3" ht="25.4" customHeight="1">
      <c r="C6074" s="10" ph="1"/>
    </row>
    <row r="6075" spans="3:3" ht="25.4" customHeight="1">
      <c r="C6075" s="10" ph="1"/>
    </row>
    <row r="6076" spans="3:3" ht="25.4" customHeight="1">
      <c r="C6076" s="10" ph="1"/>
    </row>
    <row r="6077" spans="3:3" ht="25.4" customHeight="1">
      <c r="C6077" s="10" ph="1"/>
    </row>
    <row r="6078" spans="3:3" ht="25.4" customHeight="1">
      <c r="C6078" s="10" ph="1"/>
    </row>
    <row r="6079" spans="3:3" ht="25.4" customHeight="1">
      <c r="C6079" s="10" ph="1"/>
    </row>
    <row r="6080" spans="3:3" ht="25.4" customHeight="1">
      <c r="C6080" s="10" ph="1"/>
    </row>
    <row r="6081" spans="3:3" ht="25.4" customHeight="1">
      <c r="C6081" s="10" ph="1"/>
    </row>
    <row r="6082" spans="3:3" ht="25.4" customHeight="1">
      <c r="C6082" s="10" ph="1"/>
    </row>
    <row r="6083" spans="3:3" ht="25.4" customHeight="1">
      <c r="C6083" s="10" ph="1"/>
    </row>
    <row r="6084" spans="3:3" ht="25.4" customHeight="1">
      <c r="C6084" s="10" ph="1"/>
    </row>
    <row r="6085" spans="3:3" ht="25.4" customHeight="1">
      <c r="C6085" s="10" ph="1"/>
    </row>
    <row r="6086" spans="3:3" ht="25.4" customHeight="1">
      <c r="C6086" s="10" ph="1"/>
    </row>
    <row r="6087" spans="3:3" ht="25.4" customHeight="1">
      <c r="C6087" s="10" ph="1"/>
    </row>
    <row r="6088" spans="3:3" ht="25.4" customHeight="1">
      <c r="C6088" s="10" ph="1"/>
    </row>
    <row r="6089" spans="3:3" ht="25.4" customHeight="1">
      <c r="C6089" s="10" ph="1"/>
    </row>
    <row r="6090" spans="3:3" ht="25.4" customHeight="1">
      <c r="C6090" s="10" ph="1"/>
    </row>
    <row r="6091" spans="3:3" ht="25.4" customHeight="1">
      <c r="C6091" s="10" ph="1"/>
    </row>
    <row r="6092" spans="3:3" ht="25.4" customHeight="1">
      <c r="C6092" s="10" ph="1"/>
    </row>
    <row r="6093" spans="3:3" ht="25.4" customHeight="1">
      <c r="C6093" s="10" ph="1"/>
    </row>
    <row r="6094" spans="3:3" ht="25.4" customHeight="1">
      <c r="C6094" s="10" ph="1"/>
    </row>
    <row r="6095" spans="3:3" ht="25.4" customHeight="1">
      <c r="C6095" s="10" ph="1"/>
    </row>
    <row r="6096" spans="3:3" ht="25.4" customHeight="1">
      <c r="C6096" s="10" ph="1"/>
    </row>
    <row r="6097" spans="3:3" ht="25.4" customHeight="1">
      <c r="C6097" s="10" ph="1"/>
    </row>
    <row r="6098" spans="3:3" ht="25.4" customHeight="1">
      <c r="C6098" s="10" ph="1"/>
    </row>
    <row r="6099" spans="3:3" ht="25.4" customHeight="1">
      <c r="C6099" s="10" ph="1"/>
    </row>
    <row r="6100" spans="3:3" ht="25.4" customHeight="1">
      <c r="C6100" s="10" ph="1"/>
    </row>
    <row r="6101" spans="3:3" ht="25.4" customHeight="1">
      <c r="C6101" s="10" ph="1"/>
    </row>
    <row r="6102" spans="3:3" ht="25.4" customHeight="1">
      <c r="C6102" s="10" ph="1"/>
    </row>
    <row r="6103" spans="3:3" ht="25.4" customHeight="1">
      <c r="C6103" s="10" ph="1"/>
    </row>
    <row r="6104" spans="3:3" ht="25.4" customHeight="1">
      <c r="C6104" s="10" ph="1"/>
    </row>
    <row r="6105" spans="3:3" ht="25.4" customHeight="1">
      <c r="C6105" s="10" ph="1"/>
    </row>
    <row r="6106" spans="3:3" ht="25.4" customHeight="1">
      <c r="C6106" s="10" ph="1"/>
    </row>
    <row r="6107" spans="3:3" ht="25.4" customHeight="1">
      <c r="C6107" s="10" ph="1"/>
    </row>
    <row r="6108" spans="3:3" ht="25.4" customHeight="1">
      <c r="C6108" s="10" ph="1"/>
    </row>
    <row r="6109" spans="3:3" ht="25.4" customHeight="1">
      <c r="C6109" s="10" ph="1"/>
    </row>
    <row r="6110" spans="3:3" ht="25.4" customHeight="1">
      <c r="C6110" s="10" ph="1"/>
    </row>
    <row r="6111" spans="3:3" ht="25.4" customHeight="1">
      <c r="C6111" s="10" ph="1"/>
    </row>
    <row r="6112" spans="3:3" ht="25.4" customHeight="1">
      <c r="C6112" s="10" ph="1"/>
    </row>
    <row r="6113" spans="3:3" ht="25.4" customHeight="1">
      <c r="C6113" s="10" ph="1"/>
    </row>
    <row r="6114" spans="3:3" ht="25.4" customHeight="1">
      <c r="C6114" s="10" ph="1"/>
    </row>
    <row r="6115" spans="3:3" ht="25.4" customHeight="1">
      <c r="C6115" s="10" ph="1"/>
    </row>
    <row r="6116" spans="3:3" ht="25.4" customHeight="1">
      <c r="C6116" s="10" ph="1"/>
    </row>
    <row r="6117" spans="3:3" ht="25.4" customHeight="1">
      <c r="C6117" s="10" ph="1"/>
    </row>
    <row r="6118" spans="3:3" ht="25.4" customHeight="1">
      <c r="C6118" s="10" ph="1"/>
    </row>
    <row r="6119" spans="3:3" ht="25.4" customHeight="1">
      <c r="C6119" s="10" ph="1"/>
    </row>
    <row r="6120" spans="3:3" ht="25.4" customHeight="1">
      <c r="C6120" s="10" ph="1"/>
    </row>
    <row r="6121" spans="3:3" ht="25.4" customHeight="1">
      <c r="C6121" s="10" ph="1"/>
    </row>
    <row r="6122" spans="3:3" ht="25.4" customHeight="1">
      <c r="C6122" s="10" ph="1"/>
    </row>
    <row r="6123" spans="3:3" ht="25.4" customHeight="1">
      <c r="C6123" s="10" ph="1"/>
    </row>
    <row r="6124" spans="3:3" ht="25.4" customHeight="1">
      <c r="C6124" s="10" ph="1"/>
    </row>
    <row r="6125" spans="3:3" ht="25.4" customHeight="1">
      <c r="C6125" s="10" ph="1"/>
    </row>
    <row r="6126" spans="3:3" ht="25.4" customHeight="1">
      <c r="C6126" s="10" ph="1"/>
    </row>
    <row r="6127" spans="3:3" ht="25.4" customHeight="1">
      <c r="C6127" s="10" ph="1"/>
    </row>
    <row r="6128" spans="3:3" ht="25.4" customHeight="1">
      <c r="C6128" s="10" ph="1"/>
    </row>
    <row r="6129" spans="3:3" ht="25.4" customHeight="1">
      <c r="C6129" s="10" ph="1"/>
    </row>
    <row r="6130" spans="3:3" ht="25.4" customHeight="1">
      <c r="C6130" s="10" ph="1"/>
    </row>
    <row r="6131" spans="3:3" ht="25.4" customHeight="1">
      <c r="C6131" s="10" ph="1"/>
    </row>
    <row r="6132" spans="3:3" ht="25.4" customHeight="1">
      <c r="C6132" s="10" ph="1"/>
    </row>
    <row r="6133" spans="3:3" ht="25.4" customHeight="1">
      <c r="C6133" s="10" ph="1"/>
    </row>
    <row r="6134" spans="3:3" ht="25.4" customHeight="1">
      <c r="C6134" s="10" ph="1"/>
    </row>
    <row r="6135" spans="3:3" ht="25.4" customHeight="1">
      <c r="C6135" s="10" ph="1"/>
    </row>
    <row r="6136" spans="3:3" ht="25.4" customHeight="1">
      <c r="C6136" s="10" ph="1"/>
    </row>
    <row r="6137" spans="3:3" ht="25.4" customHeight="1">
      <c r="C6137" s="10" ph="1"/>
    </row>
    <row r="6138" spans="3:3" ht="25.4" customHeight="1">
      <c r="C6138" s="10" ph="1"/>
    </row>
    <row r="6139" spans="3:3" ht="25.4" customHeight="1">
      <c r="C6139" s="10" ph="1"/>
    </row>
    <row r="6140" spans="3:3" ht="25.4" customHeight="1">
      <c r="C6140" s="10" ph="1"/>
    </row>
    <row r="6141" spans="3:3" ht="25.4" customHeight="1">
      <c r="C6141" s="10" ph="1"/>
    </row>
    <row r="6142" spans="3:3" ht="25.4" customHeight="1">
      <c r="C6142" s="10" ph="1"/>
    </row>
    <row r="6143" spans="3:3" ht="25.4" customHeight="1">
      <c r="C6143" s="10" ph="1"/>
    </row>
    <row r="6144" spans="3:3" ht="25.4" customHeight="1">
      <c r="C6144" s="10" ph="1"/>
    </row>
    <row r="6145" spans="3:3" ht="25.4" customHeight="1">
      <c r="C6145" s="10" ph="1"/>
    </row>
    <row r="6146" spans="3:3" ht="25.4" customHeight="1">
      <c r="C6146" s="10" ph="1"/>
    </row>
    <row r="6147" spans="3:3" ht="25.4" customHeight="1">
      <c r="C6147" s="10" ph="1"/>
    </row>
    <row r="6148" spans="3:3" ht="25.4" customHeight="1">
      <c r="C6148" s="10" ph="1"/>
    </row>
    <row r="6149" spans="3:3" ht="25.4" customHeight="1">
      <c r="C6149" s="10" ph="1"/>
    </row>
    <row r="6150" spans="3:3" ht="25.4" customHeight="1">
      <c r="C6150" s="10" ph="1"/>
    </row>
    <row r="6151" spans="3:3" ht="25.4" customHeight="1">
      <c r="C6151" s="10" ph="1"/>
    </row>
    <row r="6152" spans="3:3" ht="25.4" customHeight="1">
      <c r="C6152" s="10" ph="1"/>
    </row>
    <row r="6153" spans="3:3" ht="25.4" customHeight="1">
      <c r="C6153" s="10" ph="1"/>
    </row>
    <row r="6154" spans="3:3" ht="25.4" customHeight="1">
      <c r="C6154" s="10" ph="1"/>
    </row>
    <row r="6155" spans="3:3" ht="25.4" customHeight="1">
      <c r="C6155" s="10" ph="1"/>
    </row>
    <row r="6156" spans="3:3" ht="25.4" customHeight="1">
      <c r="C6156" s="10" ph="1"/>
    </row>
    <row r="6157" spans="3:3" ht="25.4" customHeight="1">
      <c r="C6157" s="10" ph="1"/>
    </row>
    <row r="6158" spans="3:3" ht="25.4" customHeight="1">
      <c r="C6158" s="10" ph="1"/>
    </row>
    <row r="6159" spans="3:3" ht="25.4" customHeight="1">
      <c r="C6159" s="10" ph="1"/>
    </row>
    <row r="6160" spans="3:3" ht="25.4" customHeight="1">
      <c r="C6160" s="10" ph="1"/>
    </row>
    <row r="6161" spans="3:3" ht="25.4" customHeight="1">
      <c r="C6161" s="10" ph="1"/>
    </row>
    <row r="6162" spans="3:3" ht="25.4" customHeight="1">
      <c r="C6162" s="10" ph="1"/>
    </row>
    <row r="6163" spans="3:3" ht="25.4" customHeight="1">
      <c r="C6163" s="10" ph="1"/>
    </row>
    <row r="6164" spans="3:3" ht="25.4" customHeight="1">
      <c r="C6164" s="10" ph="1"/>
    </row>
    <row r="6165" spans="3:3" ht="25.4" customHeight="1">
      <c r="C6165" s="10" ph="1"/>
    </row>
    <row r="6166" spans="3:3" ht="25.4" customHeight="1">
      <c r="C6166" s="10" ph="1"/>
    </row>
    <row r="6167" spans="3:3" ht="25.4" customHeight="1">
      <c r="C6167" s="10" ph="1"/>
    </row>
    <row r="6168" spans="3:3" ht="25.4" customHeight="1">
      <c r="C6168" s="10" ph="1"/>
    </row>
    <row r="6169" spans="3:3" ht="25.4" customHeight="1">
      <c r="C6169" s="10" ph="1"/>
    </row>
    <row r="6170" spans="3:3" ht="25.4" customHeight="1">
      <c r="C6170" s="10" ph="1"/>
    </row>
    <row r="6171" spans="3:3" ht="25.4" customHeight="1">
      <c r="C6171" s="10" ph="1"/>
    </row>
    <row r="6172" spans="3:3" ht="25.4" customHeight="1">
      <c r="C6172" s="10" ph="1"/>
    </row>
    <row r="6173" spans="3:3" ht="25.4" customHeight="1">
      <c r="C6173" s="10" ph="1"/>
    </row>
    <row r="6174" spans="3:3" ht="25.4" customHeight="1">
      <c r="C6174" s="10" ph="1"/>
    </row>
    <row r="6175" spans="3:3" ht="25.4" customHeight="1">
      <c r="C6175" s="10" ph="1"/>
    </row>
    <row r="6176" spans="3:3" ht="25.4" customHeight="1">
      <c r="C6176" s="10" ph="1"/>
    </row>
    <row r="6177" spans="3:3" ht="25.4" customHeight="1">
      <c r="C6177" s="10" ph="1"/>
    </row>
    <row r="6178" spans="3:3" ht="25.4" customHeight="1">
      <c r="C6178" s="10" ph="1"/>
    </row>
    <row r="6179" spans="3:3" ht="25.4" customHeight="1">
      <c r="C6179" s="10" ph="1"/>
    </row>
    <row r="6180" spans="3:3" ht="25.4" customHeight="1">
      <c r="C6180" s="10" ph="1"/>
    </row>
    <row r="6181" spans="3:3" ht="25.4" customHeight="1">
      <c r="C6181" s="10" ph="1"/>
    </row>
    <row r="6182" spans="3:3" ht="25.4" customHeight="1">
      <c r="C6182" s="10" ph="1"/>
    </row>
    <row r="6183" spans="3:3" ht="25.4" customHeight="1">
      <c r="C6183" s="10" ph="1"/>
    </row>
    <row r="6184" spans="3:3" ht="25.4" customHeight="1">
      <c r="C6184" s="10" ph="1"/>
    </row>
    <row r="6185" spans="3:3" ht="25.4" customHeight="1">
      <c r="C6185" s="10" ph="1"/>
    </row>
    <row r="6186" spans="3:3" ht="25.4" customHeight="1">
      <c r="C6186" s="10" ph="1"/>
    </row>
    <row r="6187" spans="3:3" ht="25.4" customHeight="1">
      <c r="C6187" s="10" ph="1"/>
    </row>
    <row r="6188" spans="3:3" ht="25.4" customHeight="1">
      <c r="C6188" s="10" ph="1"/>
    </row>
    <row r="6189" spans="3:3" ht="25.4" customHeight="1">
      <c r="C6189" s="10" ph="1"/>
    </row>
    <row r="6190" spans="3:3" ht="25.4" customHeight="1">
      <c r="C6190" s="10" ph="1"/>
    </row>
    <row r="6191" spans="3:3" ht="25.4" customHeight="1">
      <c r="C6191" s="10" ph="1"/>
    </row>
    <row r="6192" spans="3:3" ht="25.4" customHeight="1">
      <c r="C6192" s="10" ph="1"/>
    </row>
    <row r="6193" spans="3:3" ht="25.4" customHeight="1">
      <c r="C6193" s="10" ph="1"/>
    </row>
    <row r="6194" spans="3:3" ht="25.4" customHeight="1">
      <c r="C6194" s="10" ph="1"/>
    </row>
    <row r="6195" spans="3:3" ht="25.4" customHeight="1">
      <c r="C6195" s="10" ph="1"/>
    </row>
    <row r="6196" spans="3:3" ht="25.4" customHeight="1">
      <c r="C6196" s="10" ph="1"/>
    </row>
    <row r="6197" spans="3:3" ht="25.4" customHeight="1">
      <c r="C6197" s="10" ph="1"/>
    </row>
    <row r="6198" spans="3:3" ht="25.4" customHeight="1">
      <c r="C6198" s="10" ph="1"/>
    </row>
    <row r="6199" spans="3:3" ht="25.4" customHeight="1">
      <c r="C6199" s="10" ph="1"/>
    </row>
    <row r="6200" spans="3:3" ht="25.4" customHeight="1">
      <c r="C6200" s="10" ph="1"/>
    </row>
    <row r="6201" spans="3:3" ht="25.4" customHeight="1">
      <c r="C6201" s="10" ph="1"/>
    </row>
    <row r="6202" spans="3:3" ht="25.4" customHeight="1">
      <c r="C6202" s="10" ph="1"/>
    </row>
    <row r="6203" spans="3:3" ht="25.4" customHeight="1">
      <c r="C6203" s="10" ph="1"/>
    </row>
    <row r="6204" spans="3:3" ht="25.4" customHeight="1">
      <c r="C6204" s="10" ph="1"/>
    </row>
    <row r="6205" spans="3:3" ht="25.4" customHeight="1">
      <c r="C6205" s="10" ph="1"/>
    </row>
    <row r="6206" spans="3:3" ht="25.4" customHeight="1">
      <c r="C6206" s="10" ph="1"/>
    </row>
    <row r="6207" spans="3:3" ht="25.4" customHeight="1">
      <c r="C6207" s="10" ph="1"/>
    </row>
    <row r="6208" spans="3:3" ht="25.4" customHeight="1">
      <c r="C6208" s="10" ph="1"/>
    </row>
    <row r="6209" spans="3:3" ht="25.4" customHeight="1">
      <c r="C6209" s="10" ph="1"/>
    </row>
    <row r="6210" spans="3:3" ht="25.4" customHeight="1">
      <c r="C6210" s="10" ph="1"/>
    </row>
    <row r="6211" spans="3:3" ht="25.4" customHeight="1">
      <c r="C6211" s="10" ph="1"/>
    </row>
    <row r="6212" spans="3:3" ht="25.4" customHeight="1">
      <c r="C6212" s="10" ph="1"/>
    </row>
    <row r="6213" spans="3:3" ht="25.4" customHeight="1">
      <c r="C6213" s="10" ph="1"/>
    </row>
    <row r="6214" spans="3:3" ht="25.4" customHeight="1">
      <c r="C6214" s="10" ph="1"/>
    </row>
    <row r="6215" spans="3:3" ht="25.4" customHeight="1">
      <c r="C6215" s="10" ph="1"/>
    </row>
    <row r="6216" spans="3:3" ht="25.4" customHeight="1">
      <c r="C6216" s="10" ph="1"/>
    </row>
    <row r="6217" spans="3:3" ht="25.4" customHeight="1">
      <c r="C6217" s="10" ph="1"/>
    </row>
    <row r="6218" spans="3:3" ht="25.4" customHeight="1">
      <c r="C6218" s="10" ph="1"/>
    </row>
    <row r="6219" spans="3:3" ht="25.4" customHeight="1">
      <c r="C6219" s="10" ph="1"/>
    </row>
    <row r="6220" spans="3:3" ht="25.4" customHeight="1">
      <c r="C6220" s="10" ph="1"/>
    </row>
    <row r="6221" spans="3:3" ht="25.4" customHeight="1">
      <c r="C6221" s="10" ph="1"/>
    </row>
    <row r="6222" spans="3:3" ht="25.4" customHeight="1">
      <c r="C6222" s="10" ph="1"/>
    </row>
    <row r="6223" spans="3:3" ht="25.4" customHeight="1">
      <c r="C6223" s="10" ph="1"/>
    </row>
    <row r="6224" spans="3:3" ht="25.4" customHeight="1">
      <c r="C6224" s="10" ph="1"/>
    </row>
    <row r="6225" spans="3:3" ht="25.4" customHeight="1">
      <c r="C6225" s="10" ph="1"/>
    </row>
    <row r="6226" spans="3:3" ht="25.4" customHeight="1">
      <c r="C6226" s="10" ph="1"/>
    </row>
    <row r="6227" spans="3:3" ht="25.4" customHeight="1">
      <c r="C6227" s="10" ph="1"/>
    </row>
    <row r="6228" spans="3:3" ht="25.4" customHeight="1">
      <c r="C6228" s="10" ph="1"/>
    </row>
    <row r="6229" spans="3:3" ht="25.4" customHeight="1">
      <c r="C6229" s="10" ph="1"/>
    </row>
    <row r="6230" spans="3:3" ht="25.4" customHeight="1">
      <c r="C6230" s="10" ph="1"/>
    </row>
    <row r="6231" spans="3:3" ht="25.4" customHeight="1">
      <c r="C6231" s="10" ph="1"/>
    </row>
    <row r="6232" spans="3:3" ht="25.4" customHeight="1">
      <c r="C6232" s="10" ph="1"/>
    </row>
    <row r="6233" spans="3:3" ht="25.4" customHeight="1">
      <c r="C6233" s="10" ph="1"/>
    </row>
    <row r="6234" spans="3:3" ht="25.4" customHeight="1">
      <c r="C6234" s="10" ph="1"/>
    </row>
    <row r="6235" spans="3:3" ht="25.4" customHeight="1">
      <c r="C6235" s="10" ph="1"/>
    </row>
    <row r="6236" spans="3:3" ht="25.4" customHeight="1">
      <c r="C6236" s="10" ph="1"/>
    </row>
    <row r="6237" spans="3:3" ht="25.4" customHeight="1">
      <c r="C6237" s="10" ph="1"/>
    </row>
    <row r="6238" spans="3:3" ht="25.4" customHeight="1">
      <c r="C6238" s="10" ph="1"/>
    </row>
    <row r="6239" spans="3:3" ht="25.4" customHeight="1">
      <c r="C6239" s="10" ph="1"/>
    </row>
    <row r="6240" spans="3:3" ht="25.4" customHeight="1">
      <c r="C6240" s="10" ph="1"/>
    </row>
    <row r="6241" spans="3:3" ht="25.4" customHeight="1">
      <c r="C6241" s="10" ph="1"/>
    </row>
    <row r="6242" spans="3:3" ht="25.4" customHeight="1">
      <c r="C6242" s="10" ph="1"/>
    </row>
    <row r="6243" spans="3:3" ht="25.4" customHeight="1">
      <c r="C6243" s="10" ph="1"/>
    </row>
    <row r="6244" spans="3:3" ht="25.4" customHeight="1">
      <c r="C6244" s="10" ph="1"/>
    </row>
    <row r="6245" spans="3:3" ht="25.4" customHeight="1">
      <c r="C6245" s="10" ph="1"/>
    </row>
    <row r="6246" spans="3:3" ht="25.4" customHeight="1">
      <c r="C6246" s="10" ph="1"/>
    </row>
    <row r="6247" spans="3:3" ht="25.4" customHeight="1">
      <c r="C6247" s="10" ph="1"/>
    </row>
    <row r="6248" spans="3:3" ht="25.4" customHeight="1">
      <c r="C6248" s="10" ph="1"/>
    </row>
    <row r="6249" spans="3:3" ht="25.4" customHeight="1">
      <c r="C6249" s="10" ph="1"/>
    </row>
    <row r="6250" spans="3:3" ht="25.4" customHeight="1">
      <c r="C6250" s="10" ph="1"/>
    </row>
    <row r="6251" spans="3:3" ht="25.4" customHeight="1">
      <c r="C6251" s="10" ph="1"/>
    </row>
    <row r="6252" spans="3:3" ht="25.4" customHeight="1">
      <c r="C6252" s="10" ph="1"/>
    </row>
    <row r="6253" spans="3:3" ht="25.4" customHeight="1">
      <c r="C6253" s="10" ph="1"/>
    </row>
    <row r="6254" spans="3:3" ht="25.4" customHeight="1">
      <c r="C6254" s="10" ph="1"/>
    </row>
    <row r="6255" spans="3:3" ht="25.4" customHeight="1">
      <c r="C6255" s="10" ph="1"/>
    </row>
    <row r="6256" spans="3:3" ht="25.4" customHeight="1">
      <c r="C6256" s="10" ph="1"/>
    </row>
    <row r="6257" spans="3:3" ht="25.4" customHeight="1">
      <c r="C6257" s="10" ph="1"/>
    </row>
    <row r="6258" spans="3:3" ht="25.4" customHeight="1">
      <c r="C6258" s="10" ph="1"/>
    </row>
    <row r="6259" spans="3:3" ht="25.4" customHeight="1">
      <c r="C6259" s="10" ph="1"/>
    </row>
    <row r="6260" spans="3:3" ht="25.4" customHeight="1">
      <c r="C6260" s="10" ph="1"/>
    </row>
    <row r="6261" spans="3:3" ht="25.4" customHeight="1">
      <c r="C6261" s="10" ph="1"/>
    </row>
    <row r="6262" spans="3:3" ht="25.4" customHeight="1">
      <c r="C6262" s="10" ph="1"/>
    </row>
    <row r="6263" spans="3:3" ht="25.4" customHeight="1">
      <c r="C6263" s="10" ph="1"/>
    </row>
    <row r="6264" spans="3:3" ht="25.4" customHeight="1">
      <c r="C6264" s="10" ph="1"/>
    </row>
    <row r="6265" spans="3:3" ht="25.4" customHeight="1">
      <c r="C6265" s="10" ph="1"/>
    </row>
    <row r="6266" spans="3:3" ht="25.4" customHeight="1">
      <c r="C6266" s="10" ph="1"/>
    </row>
    <row r="6267" spans="3:3" ht="25.4" customHeight="1">
      <c r="C6267" s="10" ph="1"/>
    </row>
    <row r="6268" spans="3:3" ht="25.4" customHeight="1">
      <c r="C6268" s="10" ph="1"/>
    </row>
    <row r="6269" spans="3:3" ht="25.4" customHeight="1">
      <c r="C6269" s="10" ph="1"/>
    </row>
    <row r="6270" spans="3:3" ht="25.4" customHeight="1">
      <c r="C6270" s="10" ph="1"/>
    </row>
    <row r="6271" spans="3:3" ht="25.4" customHeight="1">
      <c r="C6271" s="10" ph="1"/>
    </row>
    <row r="6272" spans="3:3" ht="25.4" customHeight="1">
      <c r="C6272" s="10" ph="1"/>
    </row>
    <row r="6273" spans="3:3" ht="25.4" customHeight="1">
      <c r="C6273" s="10" ph="1"/>
    </row>
    <row r="6274" spans="3:3" ht="25.4" customHeight="1">
      <c r="C6274" s="10" ph="1"/>
    </row>
    <row r="6275" spans="3:3" ht="25.4" customHeight="1">
      <c r="C6275" s="10" ph="1"/>
    </row>
    <row r="6276" spans="3:3" ht="25.4" customHeight="1">
      <c r="C6276" s="10" ph="1"/>
    </row>
    <row r="6277" spans="3:3" ht="25.4" customHeight="1">
      <c r="C6277" s="10" ph="1"/>
    </row>
    <row r="6278" spans="3:3" ht="25.4" customHeight="1">
      <c r="C6278" s="10" ph="1"/>
    </row>
    <row r="6279" spans="3:3" ht="25.4" customHeight="1">
      <c r="C6279" s="10" ph="1"/>
    </row>
    <row r="6280" spans="3:3" ht="25.4" customHeight="1">
      <c r="C6280" s="10" ph="1"/>
    </row>
    <row r="6281" spans="3:3" ht="25.4" customHeight="1">
      <c r="C6281" s="10" ph="1"/>
    </row>
    <row r="6282" spans="3:3" ht="25.4" customHeight="1">
      <c r="C6282" s="10" ph="1"/>
    </row>
    <row r="6283" spans="3:3" ht="25.4" customHeight="1">
      <c r="C6283" s="10" ph="1"/>
    </row>
    <row r="6284" spans="3:3" ht="25.4" customHeight="1">
      <c r="C6284" s="10" ph="1"/>
    </row>
    <row r="6285" spans="3:3" ht="25.4" customHeight="1">
      <c r="C6285" s="10" ph="1"/>
    </row>
    <row r="6286" spans="3:3" ht="25.4" customHeight="1">
      <c r="C6286" s="10" ph="1"/>
    </row>
    <row r="6287" spans="3:3" ht="25.4" customHeight="1">
      <c r="C6287" s="10" ph="1"/>
    </row>
    <row r="6288" spans="3:3" ht="25.4" customHeight="1">
      <c r="C6288" s="10" ph="1"/>
    </row>
    <row r="6289" spans="3:3" ht="25.4" customHeight="1">
      <c r="C6289" s="10" ph="1"/>
    </row>
    <row r="6290" spans="3:3" ht="25.4" customHeight="1">
      <c r="C6290" s="10" ph="1"/>
    </row>
    <row r="6291" spans="3:3" ht="25.4" customHeight="1">
      <c r="C6291" s="10" ph="1"/>
    </row>
    <row r="6292" spans="3:3" ht="25.4" customHeight="1">
      <c r="C6292" s="10" ph="1"/>
    </row>
    <row r="6293" spans="3:3" ht="25.4" customHeight="1">
      <c r="C6293" s="10" ph="1"/>
    </row>
    <row r="6294" spans="3:3" ht="25.4" customHeight="1">
      <c r="C6294" s="10" ph="1"/>
    </row>
    <row r="6295" spans="3:3" ht="25.4" customHeight="1">
      <c r="C6295" s="10" ph="1"/>
    </row>
    <row r="6296" spans="3:3" ht="25.4" customHeight="1">
      <c r="C6296" s="10" ph="1"/>
    </row>
    <row r="6297" spans="3:3" ht="25.4" customHeight="1">
      <c r="C6297" s="10" ph="1"/>
    </row>
    <row r="6298" spans="3:3" ht="25.4" customHeight="1">
      <c r="C6298" s="10" ph="1"/>
    </row>
    <row r="6299" spans="3:3" ht="25.4" customHeight="1">
      <c r="C6299" s="10" ph="1"/>
    </row>
    <row r="6300" spans="3:3" ht="25.4" customHeight="1">
      <c r="C6300" s="10" ph="1"/>
    </row>
    <row r="6301" spans="3:3" ht="25.4" customHeight="1">
      <c r="C6301" s="10" ph="1"/>
    </row>
    <row r="6302" spans="3:3" ht="25.4" customHeight="1">
      <c r="C6302" s="10" ph="1"/>
    </row>
    <row r="6303" spans="3:3" ht="25.4" customHeight="1">
      <c r="C6303" s="10" ph="1"/>
    </row>
    <row r="6304" spans="3:3" ht="25.4" customHeight="1">
      <c r="C6304" s="10" ph="1"/>
    </row>
    <row r="6305" spans="3:3" ht="25.4" customHeight="1">
      <c r="C6305" s="10" ph="1"/>
    </row>
    <row r="6306" spans="3:3" ht="25.4" customHeight="1">
      <c r="C6306" s="10" ph="1"/>
    </row>
    <row r="6307" spans="3:3" ht="25.4" customHeight="1">
      <c r="C6307" s="10" ph="1"/>
    </row>
    <row r="6308" spans="3:3" ht="25.4" customHeight="1">
      <c r="C6308" s="10" ph="1"/>
    </row>
    <row r="6309" spans="3:3" ht="25.4" customHeight="1">
      <c r="C6309" s="10" ph="1"/>
    </row>
    <row r="6310" spans="3:3" ht="25.4" customHeight="1">
      <c r="C6310" s="10" ph="1"/>
    </row>
    <row r="6311" spans="3:3" ht="25.4" customHeight="1">
      <c r="C6311" s="10" ph="1"/>
    </row>
    <row r="6312" spans="3:3" ht="25.4" customHeight="1">
      <c r="C6312" s="10" ph="1"/>
    </row>
    <row r="6313" spans="3:3" ht="25.4" customHeight="1">
      <c r="C6313" s="10" ph="1"/>
    </row>
    <row r="6314" spans="3:3" ht="25.4" customHeight="1">
      <c r="C6314" s="10" ph="1"/>
    </row>
    <row r="6315" spans="3:3" ht="25.4" customHeight="1">
      <c r="C6315" s="10" ph="1"/>
    </row>
    <row r="6316" spans="3:3" ht="25.4" customHeight="1">
      <c r="C6316" s="10" ph="1"/>
    </row>
    <row r="6317" spans="3:3" ht="25.4" customHeight="1">
      <c r="C6317" s="10" ph="1"/>
    </row>
    <row r="6318" spans="3:3" ht="25.4" customHeight="1">
      <c r="C6318" s="10" ph="1"/>
    </row>
    <row r="6319" spans="3:3" ht="25.4" customHeight="1">
      <c r="C6319" s="10" ph="1"/>
    </row>
    <row r="6320" spans="3:3" ht="25.4" customHeight="1">
      <c r="C6320" s="10" ph="1"/>
    </row>
    <row r="6321" spans="3:3" ht="25.4" customHeight="1">
      <c r="C6321" s="10" ph="1"/>
    </row>
    <row r="6322" spans="3:3" ht="25.4" customHeight="1">
      <c r="C6322" s="10" ph="1"/>
    </row>
    <row r="6323" spans="3:3" ht="25.4" customHeight="1">
      <c r="C6323" s="10" ph="1"/>
    </row>
    <row r="6324" spans="3:3" ht="25.4" customHeight="1">
      <c r="C6324" s="10" ph="1"/>
    </row>
    <row r="6325" spans="3:3" ht="25.4" customHeight="1">
      <c r="C6325" s="10" ph="1"/>
    </row>
    <row r="6326" spans="3:3" ht="25.4" customHeight="1">
      <c r="C6326" s="10" ph="1"/>
    </row>
    <row r="6327" spans="3:3" ht="25.4" customHeight="1">
      <c r="C6327" s="10" ph="1"/>
    </row>
    <row r="6328" spans="3:3" ht="25.4" customHeight="1">
      <c r="C6328" s="10" ph="1"/>
    </row>
    <row r="6329" spans="3:3" ht="25.4" customHeight="1">
      <c r="C6329" s="10" ph="1"/>
    </row>
    <row r="6330" spans="3:3" ht="25.4" customHeight="1">
      <c r="C6330" s="10" ph="1"/>
    </row>
    <row r="6331" spans="3:3" ht="25.4" customHeight="1">
      <c r="C6331" s="10" ph="1"/>
    </row>
    <row r="6332" spans="3:3" ht="25.4" customHeight="1">
      <c r="C6332" s="10" ph="1"/>
    </row>
    <row r="6333" spans="3:3" ht="25.4" customHeight="1">
      <c r="C6333" s="10" ph="1"/>
    </row>
    <row r="6334" spans="3:3" ht="25.4" customHeight="1">
      <c r="C6334" s="10" ph="1"/>
    </row>
    <row r="6335" spans="3:3" ht="25.4" customHeight="1">
      <c r="C6335" s="10" ph="1"/>
    </row>
    <row r="6336" spans="3:3" ht="25.4" customHeight="1">
      <c r="C6336" s="10" ph="1"/>
    </row>
    <row r="6337" spans="3:3" ht="25.4" customHeight="1">
      <c r="C6337" s="10" ph="1"/>
    </row>
    <row r="6338" spans="3:3" ht="25.4" customHeight="1">
      <c r="C6338" s="10" ph="1"/>
    </row>
    <row r="6339" spans="3:3" ht="25.4" customHeight="1">
      <c r="C6339" s="10" ph="1"/>
    </row>
    <row r="6340" spans="3:3" ht="25.4" customHeight="1">
      <c r="C6340" s="10" ph="1"/>
    </row>
    <row r="6341" spans="3:3" ht="25.4" customHeight="1">
      <c r="C6341" s="10" ph="1"/>
    </row>
    <row r="6342" spans="3:3" ht="25.4" customHeight="1">
      <c r="C6342" s="10" ph="1"/>
    </row>
    <row r="6343" spans="3:3" ht="25.4" customHeight="1">
      <c r="C6343" s="10" ph="1"/>
    </row>
    <row r="6344" spans="3:3" ht="25.4" customHeight="1">
      <c r="C6344" s="10" ph="1"/>
    </row>
    <row r="6345" spans="3:3" ht="25.4" customHeight="1">
      <c r="C6345" s="10" ph="1"/>
    </row>
    <row r="6346" spans="3:3" ht="25.4" customHeight="1">
      <c r="C6346" s="10" ph="1"/>
    </row>
    <row r="6347" spans="3:3" ht="25.4" customHeight="1">
      <c r="C6347" s="10" ph="1"/>
    </row>
    <row r="6348" spans="3:3" ht="25.4" customHeight="1">
      <c r="C6348" s="10" ph="1"/>
    </row>
    <row r="6349" spans="3:3" ht="25.4" customHeight="1">
      <c r="C6349" s="10" ph="1"/>
    </row>
    <row r="6350" spans="3:3" ht="25.4" customHeight="1">
      <c r="C6350" s="10" ph="1"/>
    </row>
    <row r="6351" spans="3:3" ht="25.4" customHeight="1">
      <c r="C6351" s="10" ph="1"/>
    </row>
    <row r="6352" spans="3:3" ht="25.4" customHeight="1">
      <c r="C6352" s="10" ph="1"/>
    </row>
    <row r="6353" spans="3:3" ht="25.4" customHeight="1">
      <c r="C6353" s="10" ph="1"/>
    </row>
    <row r="6354" spans="3:3" ht="25.4" customHeight="1">
      <c r="C6354" s="10" ph="1"/>
    </row>
    <row r="6355" spans="3:3" ht="25.4" customHeight="1">
      <c r="C6355" s="10" ph="1"/>
    </row>
    <row r="6356" spans="3:3" ht="25.4" customHeight="1">
      <c r="C6356" s="10" ph="1"/>
    </row>
    <row r="6357" spans="3:3" ht="25.4" customHeight="1">
      <c r="C6357" s="10" ph="1"/>
    </row>
    <row r="6358" spans="3:3" ht="25.4" customHeight="1">
      <c r="C6358" s="10" ph="1"/>
    </row>
    <row r="6359" spans="3:3" ht="25.4" customHeight="1">
      <c r="C6359" s="10" ph="1"/>
    </row>
    <row r="6360" spans="3:3" ht="25.4" customHeight="1">
      <c r="C6360" s="10" ph="1"/>
    </row>
    <row r="6361" spans="3:3" ht="25.4" customHeight="1">
      <c r="C6361" s="10" ph="1"/>
    </row>
    <row r="6362" spans="3:3" ht="25.4" customHeight="1">
      <c r="C6362" s="10" ph="1"/>
    </row>
    <row r="6363" spans="3:3" ht="25.4" customHeight="1">
      <c r="C6363" s="10" ph="1"/>
    </row>
    <row r="6364" spans="3:3" ht="25.4" customHeight="1">
      <c r="C6364" s="10" ph="1"/>
    </row>
    <row r="6365" spans="3:3" ht="25.4" customHeight="1">
      <c r="C6365" s="10" ph="1"/>
    </row>
    <row r="6366" spans="3:3" ht="25.4" customHeight="1">
      <c r="C6366" s="10" ph="1"/>
    </row>
    <row r="6367" spans="3:3" ht="25.4" customHeight="1">
      <c r="C6367" s="10" ph="1"/>
    </row>
    <row r="6368" spans="3:3" ht="25.4" customHeight="1">
      <c r="C6368" s="10" ph="1"/>
    </row>
    <row r="6369" spans="3:3" ht="25.4" customHeight="1">
      <c r="C6369" s="10" ph="1"/>
    </row>
    <row r="6370" spans="3:3" ht="25.4" customHeight="1">
      <c r="C6370" s="10" ph="1"/>
    </row>
    <row r="6371" spans="3:3" ht="25.4" customHeight="1">
      <c r="C6371" s="10" ph="1"/>
    </row>
    <row r="6372" spans="3:3" ht="25.4" customHeight="1">
      <c r="C6372" s="10" ph="1"/>
    </row>
    <row r="6373" spans="3:3" ht="25.4" customHeight="1">
      <c r="C6373" s="10" ph="1"/>
    </row>
    <row r="6374" spans="3:3" ht="25.4" customHeight="1">
      <c r="C6374" s="10" ph="1"/>
    </row>
    <row r="6375" spans="3:3" ht="25.4" customHeight="1">
      <c r="C6375" s="10" ph="1"/>
    </row>
    <row r="6376" spans="3:3" ht="25.4" customHeight="1">
      <c r="C6376" s="10" ph="1"/>
    </row>
    <row r="6377" spans="3:3" ht="25.4" customHeight="1">
      <c r="C6377" s="10" ph="1"/>
    </row>
    <row r="6378" spans="3:3" ht="25.4" customHeight="1">
      <c r="C6378" s="10" ph="1"/>
    </row>
    <row r="6379" spans="3:3" ht="25.4" customHeight="1">
      <c r="C6379" s="10" ph="1"/>
    </row>
    <row r="6380" spans="3:3" ht="25.4" customHeight="1">
      <c r="C6380" s="10" ph="1"/>
    </row>
    <row r="6381" spans="3:3" ht="25.4" customHeight="1">
      <c r="C6381" s="10" ph="1"/>
    </row>
    <row r="6382" spans="3:3" ht="25.4" customHeight="1">
      <c r="C6382" s="10" ph="1"/>
    </row>
    <row r="6383" spans="3:3" ht="25.4" customHeight="1">
      <c r="C6383" s="10" ph="1"/>
    </row>
    <row r="6384" spans="3:3" ht="25.4" customHeight="1">
      <c r="C6384" s="10" ph="1"/>
    </row>
    <row r="6385" spans="3:3" ht="25.4" customHeight="1">
      <c r="C6385" s="10" ph="1"/>
    </row>
    <row r="6386" spans="3:3" ht="25.4" customHeight="1">
      <c r="C6386" s="10" ph="1"/>
    </row>
    <row r="6387" spans="3:3" ht="25.4" customHeight="1">
      <c r="C6387" s="10" ph="1"/>
    </row>
    <row r="6388" spans="3:3" ht="25.4" customHeight="1">
      <c r="C6388" s="10" ph="1"/>
    </row>
    <row r="6389" spans="3:3" ht="25.4" customHeight="1">
      <c r="C6389" s="10" ph="1"/>
    </row>
    <row r="6390" spans="3:3" ht="25.4" customHeight="1">
      <c r="C6390" s="10" ph="1"/>
    </row>
    <row r="6391" spans="3:3" ht="25.4" customHeight="1">
      <c r="C6391" s="10" ph="1"/>
    </row>
    <row r="6392" spans="3:3" ht="25.4" customHeight="1">
      <c r="C6392" s="10" ph="1"/>
    </row>
    <row r="6393" spans="3:3" ht="25.4" customHeight="1">
      <c r="C6393" s="10" ph="1"/>
    </row>
    <row r="6394" spans="3:3" ht="25.4" customHeight="1">
      <c r="C6394" s="10" ph="1"/>
    </row>
    <row r="6395" spans="3:3" ht="25.4" customHeight="1">
      <c r="C6395" s="10" ph="1"/>
    </row>
    <row r="6396" spans="3:3" ht="25.4" customHeight="1">
      <c r="C6396" s="10" ph="1"/>
    </row>
    <row r="6397" spans="3:3" ht="25.4" customHeight="1">
      <c r="C6397" s="10" ph="1"/>
    </row>
    <row r="6398" spans="3:3" ht="25.4" customHeight="1">
      <c r="C6398" s="10" ph="1"/>
    </row>
    <row r="6399" spans="3:3" ht="25.4" customHeight="1">
      <c r="C6399" s="10" ph="1"/>
    </row>
    <row r="6400" spans="3:3" ht="25.4" customHeight="1">
      <c r="C6400" s="10" ph="1"/>
    </row>
    <row r="6401" spans="3:3" ht="25.4" customHeight="1">
      <c r="C6401" s="10" ph="1"/>
    </row>
    <row r="6402" spans="3:3" ht="25.4" customHeight="1">
      <c r="C6402" s="10" ph="1"/>
    </row>
    <row r="6403" spans="3:3" ht="25.4" customHeight="1">
      <c r="C6403" s="10" ph="1"/>
    </row>
    <row r="6404" spans="3:3" ht="25.4" customHeight="1">
      <c r="C6404" s="10" ph="1"/>
    </row>
    <row r="6405" spans="3:3" ht="25.4" customHeight="1">
      <c r="C6405" s="10" ph="1"/>
    </row>
    <row r="6406" spans="3:3" ht="25.4" customHeight="1">
      <c r="C6406" s="10" ph="1"/>
    </row>
    <row r="6407" spans="3:3" ht="25.4" customHeight="1">
      <c r="C6407" s="10" ph="1"/>
    </row>
    <row r="6408" spans="3:3" ht="25.4" customHeight="1">
      <c r="C6408" s="10" ph="1"/>
    </row>
    <row r="6409" spans="3:3" ht="25.4" customHeight="1">
      <c r="C6409" s="10" ph="1"/>
    </row>
    <row r="6410" spans="3:3" ht="25.4" customHeight="1">
      <c r="C6410" s="10" ph="1"/>
    </row>
    <row r="6411" spans="3:3" ht="25.4" customHeight="1">
      <c r="C6411" s="10" ph="1"/>
    </row>
    <row r="6412" spans="3:3" ht="25.4" customHeight="1">
      <c r="C6412" s="10" ph="1"/>
    </row>
    <row r="6413" spans="3:3" ht="25.4" customHeight="1">
      <c r="C6413" s="10" ph="1"/>
    </row>
    <row r="6414" spans="3:3" ht="25.4" customHeight="1">
      <c r="C6414" s="10" ph="1"/>
    </row>
    <row r="6415" spans="3:3" ht="25.4" customHeight="1">
      <c r="C6415" s="10" ph="1"/>
    </row>
    <row r="6416" spans="3:3" ht="25.4" customHeight="1">
      <c r="C6416" s="10" ph="1"/>
    </row>
    <row r="6417" spans="3:3" ht="25.4" customHeight="1">
      <c r="C6417" s="10" ph="1"/>
    </row>
    <row r="6418" spans="3:3" ht="25.4" customHeight="1">
      <c r="C6418" s="10" ph="1"/>
    </row>
    <row r="6419" spans="3:3" ht="25.4" customHeight="1">
      <c r="C6419" s="10" ph="1"/>
    </row>
    <row r="6420" spans="3:3" ht="25.4" customHeight="1">
      <c r="C6420" s="10" ph="1"/>
    </row>
    <row r="6421" spans="3:3" ht="25.4" customHeight="1">
      <c r="C6421" s="10" ph="1"/>
    </row>
    <row r="6422" spans="3:3" ht="25.4" customHeight="1">
      <c r="C6422" s="10" ph="1"/>
    </row>
    <row r="6423" spans="3:3" ht="25.4" customHeight="1">
      <c r="C6423" s="10" ph="1"/>
    </row>
    <row r="6424" spans="3:3" ht="25.4" customHeight="1">
      <c r="C6424" s="10" ph="1"/>
    </row>
    <row r="6425" spans="3:3" ht="25.4" customHeight="1">
      <c r="C6425" s="10" ph="1"/>
    </row>
    <row r="6426" spans="3:3" ht="25.4" customHeight="1">
      <c r="C6426" s="10" ph="1"/>
    </row>
    <row r="6427" spans="3:3" ht="25.4" customHeight="1">
      <c r="C6427" s="10" ph="1"/>
    </row>
    <row r="6428" spans="3:3" ht="25.4" customHeight="1">
      <c r="C6428" s="10" ph="1"/>
    </row>
    <row r="6429" spans="3:3" ht="25.4" customHeight="1">
      <c r="C6429" s="10" ph="1"/>
    </row>
    <row r="6430" spans="3:3" ht="25.4" customHeight="1">
      <c r="C6430" s="10" ph="1"/>
    </row>
    <row r="6431" spans="3:3" ht="25.4" customHeight="1">
      <c r="C6431" s="10" ph="1"/>
    </row>
    <row r="6432" spans="3:3" ht="25.4" customHeight="1">
      <c r="C6432" s="10" ph="1"/>
    </row>
    <row r="6433" spans="3:3" ht="25.4" customHeight="1">
      <c r="C6433" s="10" ph="1"/>
    </row>
    <row r="6434" spans="3:3" ht="25.4" customHeight="1">
      <c r="C6434" s="10" ph="1"/>
    </row>
    <row r="6435" spans="3:3" ht="25.4" customHeight="1">
      <c r="C6435" s="10" ph="1"/>
    </row>
    <row r="6436" spans="3:3" ht="25.4" customHeight="1">
      <c r="C6436" s="10" ph="1"/>
    </row>
    <row r="6437" spans="3:3" ht="25.4" customHeight="1">
      <c r="C6437" s="10" ph="1"/>
    </row>
    <row r="6438" spans="3:3" ht="25.4" customHeight="1">
      <c r="C6438" s="10" ph="1"/>
    </row>
    <row r="6439" spans="3:3" ht="25.4" customHeight="1">
      <c r="C6439" s="10" ph="1"/>
    </row>
    <row r="6440" spans="3:3" ht="25.4" customHeight="1">
      <c r="C6440" s="10" ph="1"/>
    </row>
    <row r="6441" spans="3:3" ht="25.4" customHeight="1">
      <c r="C6441" s="10" ph="1"/>
    </row>
    <row r="6442" spans="3:3" ht="25.4" customHeight="1">
      <c r="C6442" s="10" ph="1"/>
    </row>
    <row r="6443" spans="3:3" ht="25.4" customHeight="1">
      <c r="C6443" s="10" ph="1"/>
    </row>
    <row r="6444" spans="3:3" ht="25.4" customHeight="1">
      <c r="C6444" s="10" ph="1"/>
    </row>
    <row r="6445" spans="3:3" ht="25.4" customHeight="1">
      <c r="C6445" s="10" ph="1"/>
    </row>
    <row r="6446" spans="3:3" ht="25.4" customHeight="1">
      <c r="C6446" s="10" ph="1"/>
    </row>
    <row r="6447" spans="3:3" ht="25.4" customHeight="1">
      <c r="C6447" s="10" ph="1"/>
    </row>
    <row r="6448" spans="3:3" ht="25.4" customHeight="1">
      <c r="C6448" s="10" ph="1"/>
    </row>
    <row r="6449" spans="3:3" ht="25.4" customHeight="1">
      <c r="C6449" s="10" ph="1"/>
    </row>
    <row r="6450" spans="3:3" ht="25.4" customHeight="1">
      <c r="C6450" s="10" ph="1"/>
    </row>
    <row r="6451" spans="3:3" ht="25.4" customHeight="1">
      <c r="C6451" s="10" ph="1"/>
    </row>
    <row r="6452" spans="3:3" ht="25.4" customHeight="1">
      <c r="C6452" s="10" ph="1"/>
    </row>
    <row r="6453" spans="3:3" ht="25.4" customHeight="1">
      <c r="C6453" s="10" ph="1"/>
    </row>
    <row r="6454" spans="3:3" ht="25.4" customHeight="1">
      <c r="C6454" s="10" ph="1"/>
    </row>
    <row r="6455" spans="3:3" ht="25.4" customHeight="1">
      <c r="C6455" s="10" ph="1"/>
    </row>
    <row r="6456" spans="3:3" ht="25.4" customHeight="1">
      <c r="C6456" s="10" ph="1"/>
    </row>
    <row r="6457" spans="3:3" ht="25.4" customHeight="1">
      <c r="C6457" s="10" ph="1"/>
    </row>
    <row r="6458" spans="3:3" ht="25.4" customHeight="1">
      <c r="C6458" s="10" ph="1"/>
    </row>
    <row r="6459" spans="3:3" ht="25.4" customHeight="1">
      <c r="C6459" s="10" ph="1"/>
    </row>
    <row r="6460" spans="3:3" ht="25.4" customHeight="1">
      <c r="C6460" s="10" ph="1"/>
    </row>
    <row r="6461" spans="3:3" ht="25.4" customHeight="1">
      <c r="C6461" s="10" ph="1"/>
    </row>
    <row r="6462" spans="3:3" ht="25.4" customHeight="1">
      <c r="C6462" s="10" ph="1"/>
    </row>
    <row r="6463" spans="3:3" ht="25.4" customHeight="1">
      <c r="C6463" s="10" ph="1"/>
    </row>
    <row r="6464" spans="3:3" ht="25.4" customHeight="1">
      <c r="C6464" s="10" ph="1"/>
    </row>
    <row r="6465" spans="3:3" ht="25.4" customHeight="1">
      <c r="C6465" s="10" ph="1"/>
    </row>
    <row r="6466" spans="3:3" ht="25.4" customHeight="1">
      <c r="C6466" s="10" ph="1"/>
    </row>
    <row r="6467" spans="3:3" ht="25.4" customHeight="1">
      <c r="C6467" s="10" ph="1"/>
    </row>
    <row r="6468" spans="3:3" ht="25.4" customHeight="1">
      <c r="C6468" s="10" ph="1"/>
    </row>
    <row r="6469" spans="3:3" ht="25.4" customHeight="1">
      <c r="C6469" s="10" ph="1"/>
    </row>
    <row r="6470" spans="3:3" ht="25.4" customHeight="1">
      <c r="C6470" s="10" ph="1"/>
    </row>
    <row r="6471" spans="3:3" ht="25.4" customHeight="1">
      <c r="C6471" s="10" ph="1"/>
    </row>
    <row r="6472" spans="3:3" ht="25.4" customHeight="1">
      <c r="C6472" s="10" ph="1"/>
    </row>
    <row r="6473" spans="3:3" ht="25.4" customHeight="1">
      <c r="C6473" s="10" ph="1"/>
    </row>
    <row r="6474" spans="3:3" ht="25.4" customHeight="1">
      <c r="C6474" s="10" ph="1"/>
    </row>
    <row r="6475" spans="3:3" ht="25.4" customHeight="1">
      <c r="C6475" s="10" ph="1"/>
    </row>
    <row r="6476" spans="3:3" ht="25.4" customHeight="1">
      <c r="C6476" s="10" ph="1"/>
    </row>
    <row r="6477" spans="3:3" ht="25.4" customHeight="1">
      <c r="C6477" s="10" ph="1"/>
    </row>
    <row r="6478" spans="3:3" ht="25.4" customHeight="1">
      <c r="C6478" s="10" ph="1"/>
    </row>
    <row r="6479" spans="3:3" ht="25.4" customHeight="1">
      <c r="C6479" s="10" ph="1"/>
    </row>
    <row r="6480" spans="3:3" ht="25.4" customHeight="1">
      <c r="C6480" s="10" ph="1"/>
    </row>
    <row r="6481" spans="3:3" ht="25.4" customHeight="1">
      <c r="C6481" s="10" ph="1"/>
    </row>
    <row r="6482" spans="3:3" ht="25.4" customHeight="1">
      <c r="C6482" s="10" ph="1"/>
    </row>
    <row r="6483" spans="3:3" ht="25.4" customHeight="1">
      <c r="C6483" s="10" ph="1"/>
    </row>
    <row r="6484" spans="3:3" ht="25.4" customHeight="1">
      <c r="C6484" s="10" ph="1"/>
    </row>
    <row r="6485" spans="3:3" ht="25.4" customHeight="1">
      <c r="C6485" s="10" ph="1"/>
    </row>
    <row r="6486" spans="3:3" ht="25.4" customHeight="1">
      <c r="C6486" s="10" ph="1"/>
    </row>
    <row r="6487" spans="3:3" ht="25.4" customHeight="1">
      <c r="C6487" s="10" ph="1"/>
    </row>
    <row r="6488" spans="3:3" ht="25.4" customHeight="1">
      <c r="C6488" s="10" ph="1"/>
    </row>
    <row r="6489" spans="3:3" ht="25.4" customHeight="1">
      <c r="C6489" s="10" ph="1"/>
    </row>
    <row r="6490" spans="3:3" ht="25.4" customHeight="1">
      <c r="C6490" s="10" ph="1"/>
    </row>
    <row r="6491" spans="3:3" ht="25.4" customHeight="1">
      <c r="C6491" s="10" ph="1"/>
    </row>
    <row r="6492" spans="3:3" ht="25.4" customHeight="1">
      <c r="C6492" s="10" ph="1"/>
    </row>
    <row r="6493" spans="3:3" ht="25.4" customHeight="1">
      <c r="C6493" s="10" ph="1"/>
    </row>
    <row r="6494" spans="3:3" ht="25.4" customHeight="1">
      <c r="C6494" s="10" ph="1"/>
    </row>
    <row r="6495" spans="3:3" ht="25.4" customHeight="1">
      <c r="C6495" s="10" ph="1"/>
    </row>
    <row r="6496" spans="3:3" ht="25.4" customHeight="1">
      <c r="C6496" s="10" ph="1"/>
    </row>
    <row r="6497" spans="3:3" ht="25.4" customHeight="1">
      <c r="C6497" s="10" ph="1"/>
    </row>
    <row r="6498" spans="3:3" ht="25.4" customHeight="1">
      <c r="C6498" s="10" ph="1"/>
    </row>
    <row r="6499" spans="3:3" ht="25.4" customHeight="1">
      <c r="C6499" s="10" ph="1"/>
    </row>
    <row r="6500" spans="3:3" ht="25.4" customHeight="1">
      <c r="C6500" s="10" ph="1"/>
    </row>
    <row r="6501" spans="3:3" ht="25.4" customHeight="1">
      <c r="C6501" s="10" ph="1"/>
    </row>
    <row r="6502" spans="3:3" ht="25.4" customHeight="1">
      <c r="C6502" s="10" ph="1"/>
    </row>
    <row r="6503" spans="3:3" ht="25.4" customHeight="1">
      <c r="C6503" s="10" ph="1"/>
    </row>
    <row r="6504" spans="3:3" ht="25.4" customHeight="1">
      <c r="C6504" s="10" ph="1"/>
    </row>
    <row r="6505" spans="3:3" ht="25.4" customHeight="1">
      <c r="C6505" s="10" ph="1"/>
    </row>
    <row r="6506" spans="3:3" ht="25.4" customHeight="1">
      <c r="C6506" s="10" ph="1"/>
    </row>
    <row r="6507" spans="3:3" ht="25.4" customHeight="1">
      <c r="C6507" s="10" ph="1"/>
    </row>
    <row r="6508" spans="3:3" ht="25.4" customHeight="1">
      <c r="C6508" s="10" ph="1"/>
    </row>
    <row r="6509" spans="3:3" ht="25.4" customHeight="1">
      <c r="C6509" s="10" ph="1"/>
    </row>
    <row r="6510" spans="3:3" ht="25.4" customHeight="1">
      <c r="C6510" s="10" ph="1"/>
    </row>
    <row r="6511" spans="3:3" ht="25.4" customHeight="1">
      <c r="C6511" s="10" ph="1"/>
    </row>
    <row r="6512" spans="3:3" ht="25.4" customHeight="1">
      <c r="C6512" s="10" ph="1"/>
    </row>
    <row r="6513" spans="3:3" ht="25.4" customHeight="1">
      <c r="C6513" s="10" ph="1"/>
    </row>
    <row r="6514" spans="3:3" ht="25.4" customHeight="1">
      <c r="C6514" s="10" ph="1"/>
    </row>
    <row r="6515" spans="3:3" ht="25.4" customHeight="1">
      <c r="C6515" s="10" ph="1"/>
    </row>
    <row r="6516" spans="3:3" ht="25.4" customHeight="1">
      <c r="C6516" s="10" ph="1"/>
    </row>
    <row r="6517" spans="3:3" ht="25.4" customHeight="1">
      <c r="C6517" s="10" ph="1"/>
    </row>
    <row r="6518" spans="3:3" ht="25.4" customHeight="1">
      <c r="C6518" s="10" ph="1"/>
    </row>
    <row r="6519" spans="3:3" ht="25.4" customHeight="1">
      <c r="C6519" s="10" ph="1"/>
    </row>
    <row r="6520" spans="3:3" ht="25.4" customHeight="1">
      <c r="C6520" s="10" ph="1"/>
    </row>
    <row r="6521" spans="3:3" ht="25.4" customHeight="1">
      <c r="C6521" s="10" ph="1"/>
    </row>
    <row r="6522" spans="3:3" ht="25.4" customHeight="1">
      <c r="C6522" s="10" ph="1"/>
    </row>
    <row r="6523" spans="3:3" ht="25.4" customHeight="1">
      <c r="C6523" s="10" ph="1"/>
    </row>
    <row r="6524" spans="3:3" ht="25.4" customHeight="1">
      <c r="C6524" s="10" ph="1"/>
    </row>
    <row r="6525" spans="3:3" ht="25.4" customHeight="1">
      <c r="C6525" s="10" ph="1"/>
    </row>
    <row r="6526" spans="3:3" ht="25.4" customHeight="1">
      <c r="C6526" s="10" ph="1"/>
    </row>
    <row r="6527" spans="3:3" ht="25.4" customHeight="1">
      <c r="C6527" s="10" ph="1"/>
    </row>
    <row r="6528" spans="3:3" ht="25.4" customHeight="1">
      <c r="C6528" s="10" ph="1"/>
    </row>
    <row r="6529" spans="3:3" ht="25.4" customHeight="1">
      <c r="C6529" s="10" ph="1"/>
    </row>
    <row r="6530" spans="3:3" ht="25.4" customHeight="1">
      <c r="C6530" s="10" ph="1"/>
    </row>
    <row r="6531" spans="3:3" ht="25.4" customHeight="1">
      <c r="C6531" s="10" ph="1"/>
    </row>
    <row r="6532" spans="3:3" ht="25.4" customHeight="1">
      <c r="C6532" s="10" ph="1"/>
    </row>
    <row r="6533" spans="3:3" ht="25.4" customHeight="1">
      <c r="C6533" s="10" ph="1"/>
    </row>
    <row r="6534" spans="3:3" ht="25.4" customHeight="1">
      <c r="C6534" s="10" ph="1"/>
    </row>
    <row r="6535" spans="3:3" ht="25.4" customHeight="1">
      <c r="C6535" s="10" ph="1"/>
    </row>
    <row r="6536" spans="3:3" ht="25.4" customHeight="1">
      <c r="C6536" s="10" ph="1"/>
    </row>
    <row r="6537" spans="3:3" ht="25.4" customHeight="1">
      <c r="C6537" s="10" ph="1"/>
    </row>
    <row r="6538" spans="3:3" ht="25.4" customHeight="1">
      <c r="C6538" s="10" ph="1"/>
    </row>
    <row r="6539" spans="3:3" ht="25.4" customHeight="1">
      <c r="C6539" s="10" ph="1"/>
    </row>
    <row r="6540" spans="3:3" ht="25.4" customHeight="1">
      <c r="C6540" s="10" ph="1"/>
    </row>
    <row r="6541" spans="3:3" ht="25.4" customHeight="1">
      <c r="C6541" s="10" ph="1"/>
    </row>
    <row r="6542" spans="3:3" ht="25.4" customHeight="1">
      <c r="C6542" s="10" ph="1"/>
    </row>
    <row r="6543" spans="3:3" ht="25.4" customHeight="1">
      <c r="C6543" s="10" ph="1"/>
    </row>
    <row r="6544" spans="3:3" ht="25.4" customHeight="1">
      <c r="C6544" s="10" ph="1"/>
    </row>
    <row r="6545" spans="3:3" ht="25.4" customHeight="1">
      <c r="C6545" s="10" ph="1"/>
    </row>
    <row r="6546" spans="3:3" ht="25.4" customHeight="1">
      <c r="C6546" s="10" ph="1"/>
    </row>
    <row r="6547" spans="3:3" ht="25.4" customHeight="1">
      <c r="C6547" s="10" ph="1"/>
    </row>
    <row r="6548" spans="3:3" ht="25.4" customHeight="1">
      <c r="C6548" s="10" ph="1"/>
    </row>
    <row r="6549" spans="3:3" ht="25.4" customHeight="1">
      <c r="C6549" s="10" ph="1"/>
    </row>
    <row r="6550" spans="3:3" ht="25.4" customHeight="1">
      <c r="C6550" s="10" ph="1"/>
    </row>
    <row r="6551" spans="3:3" ht="25.4" customHeight="1">
      <c r="C6551" s="10" ph="1"/>
    </row>
    <row r="6552" spans="3:3" ht="25.4" customHeight="1">
      <c r="C6552" s="10" ph="1"/>
    </row>
    <row r="6553" spans="3:3" ht="25.4" customHeight="1">
      <c r="C6553" s="10" ph="1"/>
    </row>
    <row r="6554" spans="3:3" ht="25.4" customHeight="1">
      <c r="C6554" s="10" ph="1"/>
    </row>
    <row r="6555" spans="3:3" ht="25.4" customHeight="1">
      <c r="C6555" s="10" ph="1"/>
    </row>
    <row r="6556" spans="3:3" ht="25.4" customHeight="1">
      <c r="C6556" s="10" ph="1"/>
    </row>
    <row r="6557" spans="3:3" ht="25.4" customHeight="1">
      <c r="C6557" s="10" ph="1"/>
    </row>
    <row r="6558" spans="3:3" ht="25.4" customHeight="1">
      <c r="C6558" s="10" ph="1"/>
    </row>
    <row r="6559" spans="3:3" ht="25.4" customHeight="1">
      <c r="C6559" s="10" ph="1"/>
    </row>
    <row r="6560" spans="3:3" ht="25.4" customHeight="1">
      <c r="C6560" s="10" ph="1"/>
    </row>
    <row r="6561" spans="3:3" ht="25.4" customHeight="1">
      <c r="C6561" s="10" ph="1"/>
    </row>
    <row r="6562" spans="3:3" ht="25.4" customHeight="1">
      <c r="C6562" s="10" ph="1"/>
    </row>
    <row r="6563" spans="3:3" ht="25.4" customHeight="1">
      <c r="C6563" s="10" ph="1"/>
    </row>
    <row r="6564" spans="3:3" ht="25.4" customHeight="1">
      <c r="C6564" s="10" ph="1"/>
    </row>
    <row r="6565" spans="3:3" ht="25.4" customHeight="1">
      <c r="C6565" s="10" ph="1"/>
    </row>
    <row r="6566" spans="3:3" ht="25.4" customHeight="1">
      <c r="C6566" s="10" ph="1"/>
    </row>
    <row r="6567" spans="3:3" ht="25.4" customHeight="1">
      <c r="C6567" s="10" ph="1"/>
    </row>
    <row r="6568" spans="3:3" ht="25.4" customHeight="1">
      <c r="C6568" s="10" ph="1"/>
    </row>
    <row r="6569" spans="3:3" ht="25.4" customHeight="1">
      <c r="C6569" s="10" ph="1"/>
    </row>
    <row r="6570" spans="3:3" ht="25.4" customHeight="1">
      <c r="C6570" s="10" ph="1"/>
    </row>
    <row r="6571" spans="3:3" ht="25.4" customHeight="1">
      <c r="C6571" s="10" ph="1"/>
    </row>
    <row r="6572" spans="3:3" ht="25.4" customHeight="1">
      <c r="C6572" s="10" ph="1"/>
    </row>
    <row r="6573" spans="3:3" ht="25.4" customHeight="1">
      <c r="C6573" s="10" ph="1"/>
    </row>
    <row r="6574" spans="3:3" ht="25.4" customHeight="1">
      <c r="C6574" s="10" ph="1"/>
    </row>
    <row r="6575" spans="3:3" ht="25.4" customHeight="1">
      <c r="C6575" s="10" ph="1"/>
    </row>
    <row r="6576" spans="3:3" ht="25.4" customHeight="1">
      <c r="C6576" s="10" ph="1"/>
    </row>
    <row r="6577" spans="3:3" ht="25.4" customHeight="1">
      <c r="C6577" s="10" ph="1"/>
    </row>
    <row r="6578" spans="3:3" ht="25.4" customHeight="1">
      <c r="C6578" s="10" ph="1"/>
    </row>
    <row r="6579" spans="3:3" ht="25.4" customHeight="1">
      <c r="C6579" s="10" ph="1"/>
    </row>
    <row r="6580" spans="3:3" ht="25.4" customHeight="1">
      <c r="C6580" s="10" ph="1"/>
    </row>
    <row r="6581" spans="3:3" ht="25.4" customHeight="1">
      <c r="C6581" s="10" ph="1"/>
    </row>
    <row r="6582" spans="3:3" ht="25.4" customHeight="1">
      <c r="C6582" s="10" ph="1"/>
    </row>
    <row r="6583" spans="3:3" ht="25.4" customHeight="1">
      <c r="C6583" s="10" ph="1"/>
    </row>
    <row r="6584" spans="3:3" ht="25.4" customHeight="1">
      <c r="C6584" s="10" ph="1"/>
    </row>
    <row r="6585" spans="3:3" ht="25.4" customHeight="1">
      <c r="C6585" s="10" ph="1"/>
    </row>
    <row r="6586" spans="3:3" ht="25.4" customHeight="1">
      <c r="C6586" s="10" ph="1"/>
    </row>
    <row r="6587" spans="3:3" ht="25.4" customHeight="1">
      <c r="C6587" s="10" ph="1"/>
    </row>
    <row r="6588" spans="3:3" ht="25.4" customHeight="1">
      <c r="C6588" s="10" ph="1"/>
    </row>
    <row r="6589" spans="3:3" ht="25.4" customHeight="1">
      <c r="C6589" s="10" ph="1"/>
    </row>
    <row r="6590" spans="3:3" ht="25.4" customHeight="1">
      <c r="C6590" s="10" ph="1"/>
    </row>
    <row r="6591" spans="3:3" ht="25.4" customHeight="1">
      <c r="C6591" s="10" ph="1"/>
    </row>
    <row r="6592" spans="3:3" ht="25.4" customHeight="1">
      <c r="C6592" s="10" ph="1"/>
    </row>
    <row r="6593" spans="3:3" ht="25.4" customHeight="1">
      <c r="C6593" s="10" ph="1"/>
    </row>
    <row r="6594" spans="3:3" ht="25.4" customHeight="1">
      <c r="C6594" s="10" ph="1"/>
    </row>
    <row r="6595" spans="3:3" ht="25.4" customHeight="1">
      <c r="C6595" s="10" ph="1"/>
    </row>
    <row r="6596" spans="3:3" ht="25.4" customHeight="1">
      <c r="C6596" s="10" ph="1"/>
    </row>
    <row r="6597" spans="3:3" ht="25.4" customHeight="1">
      <c r="C6597" s="10" ph="1"/>
    </row>
    <row r="6598" spans="3:3" ht="25.4" customHeight="1">
      <c r="C6598" s="10" ph="1"/>
    </row>
    <row r="6599" spans="3:3" ht="25.4" customHeight="1">
      <c r="C6599" s="10" ph="1"/>
    </row>
    <row r="6600" spans="3:3" ht="25.4" customHeight="1">
      <c r="C6600" s="10" ph="1"/>
    </row>
    <row r="6601" spans="3:3" ht="25.4" customHeight="1">
      <c r="C6601" s="10" ph="1"/>
    </row>
    <row r="6602" spans="3:3" ht="25.4" customHeight="1">
      <c r="C6602" s="10" ph="1"/>
    </row>
    <row r="6603" spans="3:3" ht="25.4" customHeight="1">
      <c r="C6603" s="10" ph="1"/>
    </row>
    <row r="6604" spans="3:3" ht="25.4" customHeight="1">
      <c r="C6604" s="10" ph="1"/>
    </row>
    <row r="6605" spans="3:3" ht="25.4" customHeight="1">
      <c r="C6605" s="10" ph="1"/>
    </row>
    <row r="6606" spans="3:3" ht="25.4" customHeight="1">
      <c r="C6606" s="10" ph="1"/>
    </row>
    <row r="6607" spans="3:3" ht="25.4" customHeight="1">
      <c r="C6607" s="10" ph="1"/>
    </row>
    <row r="6608" spans="3:3" ht="25.4" customHeight="1">
      <c r="C6608" s="10" ph="1"/>
    </row>
    <row r="6609" spans="3:3" ht="25.4" customHeight="1">
      <c r="C6609" s="10" ph="1"/>
    </row>
    <row r="6610" spans="3:3" ht="25.4" customHeight="1">
      <c r="C6610" s="10" ph="1"/>
    </row>
    <row r="6611" spans="3:3" ht="25.4" customHeight="1">
      <c r="C6611" s="10" ph="1"/>
    </row>
    <row r="6612" spans="3:3" ht="25.4" customHeight="1">
      <c r="C6612" s="10" ph="1"/>
    </row>
    <row r="6613" spans="3:3" ht="25.4" customHeight="1">
      <c r="C6613" s="10" ph="1"/>
    </row>
    <row r="6614" spans="3:3" ht="25.4" customHeight="1">
      <c r="C6614" s="10" ph="1"/>
    </row>
    <row r="6615" spans="3:3" ht="25.4" customHeight="1">
      <c r="C6615" s="10" ph="1"/>
    </row>
    <row r="6616" spans="3:3" ht="25.4" customHeight="1">
      <c r="C6616" s="10" ph="1"/>
    </row>
    <row r="6617" spans="3:3" ht="25.4" customHeight="1">
      <c r="C6617" s="10" ph="1"/>
    </row>
    <row r="6618" spans="3:3" ht="25.4" customHeight="1">
      <c r="C6618" s="10" ph="1"/>
    </row>
    <row r="6619" spans="3:3" ht="25.4" customHeight="1">
      <c r="C6619" s="10" ph="1"/>
    </row>
    <row r="6620" spans="3:3" ht="25.4" customHeight="1">
      <c r="C6620" s="10" ph="1"/>
    </row>
    <row r="6621" spans="3:3" ht="25.4" customHeight="1">
      <c r="C6621" s="10" ph="1"/>
    </row>
    <row r="6622" spans="3:3" ht="25.4" customHeight="1">
      <c r="C6622" s="10" ph="1"/>
    </row>
    <row r="6623" spans="3:3" ht="25.4" customHeight="1">
      <c r="C6623" s="10" ph="1"/>
    </row>
    <row r="6624" spans="3:3" ht="25.4" customHeight="1">
      <c r="C6624" s="10" ph="1"/>
    </row>
    <row r="6625" spans="3:3" ht="25.4" customHeight="1">
      <c r="C6625" s="10" ph="1"/>
    </row>
    <row r="6626" spans="3:3" ht="25.4" customHeight="1">
      <c r="C6626" s="10" ph="1"/>
    </row>
    <row r="6627" spans="3:3" ht="25.4" customHeight="1">
      <c r="C6627" s="10" ph="1"/>
    </row>
    <row r="6628" spans="3:3" ht="25.4" customHeight="1">
      <c r="C6628" s="10" ph="1"/>
    </row>
    <row r="6629" spans="3:3" ht="25.4" customHeight="1">
      <c r="C6629" s="10" ph="1"/>
    </row>
    <row r="6630" spans="3:3" ht="25.4" customHeight="1">
      <c r="C6630" s="10" ph="1"/>
    </row>
    <row r="6631" spans="3:3" ht="25.4" customHeight="1">
      <c r="C6631" s="10" ph="1"/>
    </row>
    <row r="6632" spans="3:3" ht="25.4" customHeight="1">
      <c r="C6632" s="10" ph="1"/>
    </row>
    <row r="6633" spans="3:3" ht="25.4" customHeight="1">
      <c r="C6633" s="10" ph="1"/>
    </row>
    <row r="6634" spans="3:3" ht="25.4" customHeight="1">
      <c r="C6634" s="10" ph="1"/>
    </row>
    <row r="6635" spans="3:3" ht="25.4" customHeight="1">
      <c r="C6635" s="10" ph="1"/>
    </row>
    <row r="6636" spans="3:3" ht="25.4" customHeight="1">
      <c r="C6636" s="10" ph="1"/>
    </row>
    <row r="6637" spans="3:3" ht="25.4" customHeight="1">
      <c r="C6637" s="10" ph="1"/>
    </row>
    <row r="6638" spans="3:3" ht="25.4" customHeight="1">
      <c r="C6638" s="10" ph="1"/>
    </row>
    <row r="6639" spans="3:3" ht="25.4" customHeight="1">
      <c r="C6639" s="10" ph="1"/>
    </row>
    <row r="6640" spans="3:3" ht="25.4" customHeight="1">
      <c r="C6640" s="10" ph="1"/>
    </row>
    <row r="6641" spans="3:3" ht="25.4" customHeight="1">
      <c r="C6641" s="10" ph="1"/>
    </row>
    <row r="6642" spans="3:3" ht="25.4" customHeight="1">
      <c r="C6642" s="10" ph="1"/>
    </row>
    <row r="6643" spans="3:3" ht="25.4" customHeight="1">
      <c r="C6643" s="10" ph="1"/>
    </row>
    <row r="6644" spans="3:3" ht="25.4" customHeight="1">
      <c r="C6644" s="10" ph="1"/>
    </row>
    <row r="6645" spans="3:3" ht="25.4" customHeight="1">
      <c r="C6645" s="10" ph="1"/>
    </row>
    <row r="6646" spans="3:3" ht="25.4" customHeight="1">
      <c r="C6646" s="10" ph="1"/>
    </row>
    <row r="6647" spans="3:3" ht="25.4" customHeight="1">
      <c r="C6647" s="10" ph="1"/>
    </row>
    <row r="6648" spans="3:3" ht="25.4" customHeight="1">
      <c r="C6648" s="10" ph="1"/>
    </row>
    <row r="6649" spans="3:3" ht="25.4" customHeight="1">
      <c r="C6649" s="10" ph="1"/>
    </row>
    <row r="6650" spans="3:3" ht="25.4" customHeight="1">
      <c r="C6650" s="10" ph="1"/>
    </row>
    <row r="6651" spans="3:3" ht="25.4" customHeight="1">
      <c r="C6651" s="10" ph="1"/>
    </row>
    <row r="6652" spans="3:3" ht="25.4" customHeight="1">
      <c r="C6652" s="10" ph="1"/>
    </row>
    <row r="6653" spans="3:3" ht="25.4" customHeight="1">
      <c r="C6653" s="10" ph="1"/>
    </row>
    <row r="6654" spans="3:3" ht="25.4" customHeight="1">
      <c r="C6654" s="10" ph="1"/>
    </row>
    <row r="6655" spans="3:3" ht="25.4" customHeight="1">
      <c r="C6655" s="10" ph="1"/>
    </row>
    <row r="6656" spans="3:3" ht="25.4" customHeight="1">
      <c r="C6656" s="10" ph="1"/>
    </row>
    <row r="6657" spans="3:3" ht="25.4" customHeight="1">
      <c r="C6657" s="10" ph="1"/>
    </row>
    <row r="6658" spans="3:3" ht="25.4" customHeight="1">
      <c r="C6658" s="10" ph="1"/>
    </row>
    <row r="6659" spans="3:3" ht="25.4" customHeight="1">
      <c r="C6659" s="10" ph="1"/>
    </row>
    <row r="6660" spans="3:3" ht="25.4" customHeight="1">
      <c r="C6660" s="10" ph="1"/>
    </row>
    <row r="6661" spans="3:3" ht="25.4" customHeight="1">
      <c r="C6661" s="10" ph="1"/>
    </row>
    <row r="6662" spans="3:3" ht="25.4" customHeight="1">
      <c r="C6662" s="10" ph="1"/>
    </row>
    <row r="6663" spans="3:3" ht="25.4" customHeight="1">
      <c r="C6663" s="10" ph="1"/>
    </row>
    <row r="6664" spans="3:3" ht="25.4" customHeight="1">
      <c r="C6664" s="10" ph="1"/>
    </row>
    <row r="6665" spans="3:3" ht="25.4" customHeight="1">
      <c r="C6665" s="10" ph="1"/>
    </row>
    <row r="6666" spans="3:3" ht="25.4" customHeight="1">
      <c r="C6666" s="10" ph="1"/>
    </row>
    <row r="6667" spans="3:3" ht="25.4" customHeight="1">
      <c r="C6667" s="10" ph="1"/>
    </row>
    <row r="6668" spans="3:3" ht="25.4" customHeight="1">
      <c r="C6668" s="10" ph="1"/>
    </row>
    <row r="6669" spans="3:3" ht="25.4" customHeight="1">
      <c r="C6669" s="10" ph="1"/>
    </row>
    <row r="6670" spans="3:3" ht="25.4" customHeight="1">
      <c r="C6670" s="10" ph="1"/>
    </row>
    <row r="6671" spans="3:3" ht="25.4" customHeight="1">
      <c r="C6671" s="10" ph="1"/>
    </row>
    <row r="6672" spans="3:3" ht="25.4" customHeight="1">
      <c r="C6672" s="10" ph="1"/>
    </row>
    <row r="6673" spans="3:3" ht="25.4" customHeight="1">
      <c r="C6673" s="10" ph="1"/>
    </row>
    <row r="6674" spans="3:3" ht="25.4" customHeight="1">
      <c r="C6674" s="10" ph="1"/>
    </row>
    <row r="6675" spans="3:3" ht="25.4" customHeight="1">
      <c r="C6675" s="10" ph="1"/>
    </row>
    <row r="6676" spans="3:3" ht="25.4" customHeight="1">
      <c r="C6676" s="10" ph="1"/>
    </row>
    <row r="6677" spans="3:3" ht="25.4" customHeight="1">
      <c r="C6677" s="10" ph="1"/>
    </row>
    <row r="6678" spans="3:3" ht="25.4" customHeight="1">
      <c r="C6678" s="10" ph="1"/>
    </row>
    <row r="6679" spans="3:3" ht="25.4" customHeight="1">
      <c r="C6679" s="10" ph="1"/>
    </row>
    <row r="6680" spans="3:3" ht="25.4" customHeight="1">
      <c r="C6680" s="10" ph="1"/>
    </row>
    <row r="6681" spans="3:3" ht="25.4" customHeight="1">
      <c r="C6681" s="10" ph="1"/>
    </row>
    <row r="6682" spans="3:3" ht="25.4" customHeight="1">
      <c r="C6682" s="10" ph="1"/>
    </row>
    <row r="6683" spans="3:3" ht="25.4" customHeight="1">
      <c r="C6683" s="10" ph="1"/>
    </row>
    <row r="6684" spans="3:3" ht="25.4" customHeight="1">
      <c r="C6684" s="10" ph="1"/>
    </row>
    <row r="6685" spans="3:3" ht="25.4" customHeight="1">
      <c r="C6685" s="10" ph="1"/>
    </row>
    <row r="6686" spans="3:3" ht="25.4" customHeight="1">
      <c r="C6686" s="10" ph="1"/>
    </row>
    <row r="6687" spans="3:3" ht="25.4" customHeight="1">
      <c r="C6687" s="10" ph="1"/>
    </row>
    <row r="6688" spans="3:3" ht="25.4" customHeight="1">
      <c r="C6688" s="10" ph="1"/>
    </row>
    <row r="6689" spans="3:3" ht="25.4" customHeight="1">
      <c r="C6689" s="10" ph="1"/>
    </row>
    <row r="6690" spans="3:3" ht="25.4" customHeight="1">
      <c r="C6690" s="10" ph="1"/>
    </row>
    <row r="6691" spans="3:3" ht="25.4" customHeight="1">
      <c r="C6691" s="10" ph="1"/>
    </row>
    <row r="6692" spans="3:3" ht="25.4" customHeight="1">
      <c r="C6692" s="10" ph="1"/>
    </row>
    <row r="6693" spans="3:3" ht="25.4" customHeight="1">
      <c r="C6693" s="10" ph="1"/>
    </row>
    <row r="6694" spans="3:3" ht="25.4" customHeight="1">
      <c r="C6694" s="10" ph="1"/>
    </row>
    <row r="6695" spans="3:3" ht="25.4" customHeight="1">
      <c r="C6695" s="10" ph="1"/>
    </row>
    <row r="6696" spans="3:3" ht="25.4" customHeight="1">
      <c r="C6696" s="10" ph="1"/>
    </row>
    <row r="6697" spans="3:3" ht="25.4" customHeight="1">
      <c r="C6697" s="10" ph="1"/>
    </row>
    <row r="6698" spans="3:3" ht="25.4" customHeight="1">
      <c r="C6698" s="10" ph="1"/>
    </row>
    <row r="6699" spans="3:3" ht="25.4" customHeight="1">
      <c r="C6699" s="10" ph="1"/>
    </row>
    <row r="6700" spans="3:3" ht="25.4" customHeight="1">
      <c r="C6700" s="10" ph="1"/>
    </row>
    <row r="6701" spans="3:3" ht="25.4" customHeight="1">
      <c r="C6701" s="10" ph="1"/>
    </row>
    <row r="6702" spans="3:3" ht="25.4" customHeight="1">
      <c r="C6702" s="10" ph="1"/>
    </row>
    <row r="6703" spans="3:3" ht="25.4" customHeight="1">
      <c r="C6703" s="10" ph="1"/>
    </row>
    <row r="6704" spans="3:3" ht="25.4" customHeight="1">
      <c r="C6704" s="10" ph="1"/>
    </row>
    <row r="6705" spans="3:3" ht="25.4" customHeight="1">
      <c r="C6705" s="10" ph="1"/>
    </row>
    <row r="6706" spans="3:3" ht="25.4" customHeight="1">
      <c r="C6706" s="10" ph="1"/>
    </row>
    <row r="6707" spans="3:3" ht="25.4" customHeight="1">
      <c r="C6707" s="10" ph="1"/>
    </row>
    <row r="6708" spans="3:3" ht="25.4" customHeight="1">
      <c r="C6708" s="10" ph="1"/>
    </row>
    <row r="6709" spans="3:3" ht="25.4" customHeight="1">
      <c r="C6709" s="10" ph="1"/>
    </row>
    <row r="6710" spans="3:3" ht="25.4" customHeight="1">
      <c r="C6710" s="10" ph="1"/>
    </row>
    <row r="6711" spans="3:3" ht="25.4" customHeight="1">
      <c r="C6711" s="10" ph="1"/>
    </row>
    <row r="6712" spans="3:3" ht="25.4" customHeight="1">
      <c r="C6712" s="10" ph="1"/>
    </row>
    <row r="6713" spans="3:3" ht="25.4" customHeight="1">
      <c r="C6713" s="10" ph="1"/>
    </row>
    <row r="6714" spans="3:3" ht="25.4" customHeight="1">
      <c r="C6714" s="10" ph="1"/>
    </row>
    <row r="6715" spans="3:3" ht="25.4" customHeight="1">
      <c r="C6715" s="10" ph="1"/>
    </row>
    <row r="6716" spans="3:3" ht="25.4" customHeight="1">
      <c r="C6716" s="10" ph="1"/>
    </row>
    <row r="6717" spans="3:3" ht="25.4" customHeight="1">
      <c r="C6717" s="10" ph="1"/>
    </row>
    <row r="6718" spans="3:3" ht="25.4" customHeight="1">
      <c r="C6718" s="10" ph="1"/>
    </row>
    <row r="6719" spans="3:3" ht="25.4" customHeight="1">
      <c r="C6719" s="10" ph="1"/>
    </row>
    <row r="6720" spans="3:3" ht="25.4" customHeight="1">
      <c r="C6720" s="10" ph="1"/>
    </row>
    <row r="6721" spans="3:3" ht="25.4" customHeight="1">
      <c r="C6721" s="10" ph="1"/>
    </row>
    <row r="6722" spans="3:3" ht="25.4" customHeight="1">
      <c r="C6722" s="10" ph="1"/>
    </row>
    <row r="6723" spans="3:3" ht="25.4" customHeight="1">
      <c r="C6723" s="10" ph="1"/>
    </row>
    <row r="6724" spans="3:3" ht="25.4" customHeight="1">
      <c r="C6724" s="10" ph="1"/>
    </row>
    <row r="6725" spans="3:3" ht="25.4" customHeight="1">
      <c r="C6725" s="10" ph="1"/>
    </row>
    <row r="6726" spans="3:3" ht="25.4" customHeight="1">
      <c r="C6726" s="10" ph="1"/>
    </row>
    <row r="6727" spans="3:3" ht="25.4" customHeight="1">
      <c r="C6727" s="10" ph="1"/>
    </row>
    <row r="6728" spans="3:3" ht="25.4" customHeight="1">
      <c r="C6728" s="10" ph="1"/>
    </row>
    <row r="6729" spans="3:3" ht="25.4" customHeight="1">
      <c r="C6729" s="10" ph="1"/>
    </row>
    <row r="6730" spans="3:3" ht="25.4" customHeight="1">
      <c r="C6730" s="10" ph="1"/>
    </row>
    <row r="6731" spans="3:3" ht="25.4" customHeight="1">
      <c r="C6731" s="10" ph="1"/>
    </row>
    <row r="6732" spans="3:3" ht="25.4" customHeight="1">
      <c r="C6732" s="10" ph="1"/>
    </row>
    <row r="6733" spans="3:3" ht="25.4" customHeight="1">
      <c r="C6733" s="10" ph="1"/>
    </row>
    <row r="6734" spans="3:3" ht="25.4" customHeight="1">
      <c r="C6734" s="10" ph="1"/>
    </row>
    <row r="6735" spans="3:3" ht="25.4" customHeight="1">
      <c r="C6735" s="10" ph="1"/>
    </row>
    <row r="6736" spans="3:3" ht="25.4" customHeight="1">
      <c r="C6736" s="10" ph="1"/>
    </row>
    <row r="6737" spans="3:3" ht="25.4" customHeight="1">
      <c r="C6737" s="10" ph="1"/>
    </row>
    <row r="6738" spans="3:3" ht="25.4" customHeight="1">
      <c r="C6738" s="10" ph="1"/>
    </row>
    <row r="6739" spans="3:3" ht="25.4" customHeight="1">
      <c r="C6739" s="10" ph="1"/>
    </row>
    <row r="6740" spans="3:3" ht="25.4" customHeight="1">
      <c r="C6740" s="10" ph="1"/>
    </row>
    <row r="6741" spans="3:3" ht="25.4" customHeight="1">
      <c r="C6741" s="10" ph="1"/>
    </row>
    <row r="6742" spans="3:3" ht="25.4" customHeight="1">
      <c r="C6742" s="10" ph="1"/>
    </row>
    <row r="6743" spans="3:3" ht="25.4" customHeight="1">
      <c r="C6743" s="10" ph="1"/>
    </row>
    <row r="6744" spans="3:3" ht="25.4" customHeight="1">
      <c r="C6744" s="10" ph="1"/>
    </row>
    <row r="6745" spans="3:3" ht="25.4" customHeight="1">
      <c r="C6745" s="10" ph="1"/>
    </row>
    <row r="6746" spans="3:3" ht="25.4" customHeight="1">
      <c r="C6746" s="10" ph="1"/>
    </row>
    <row r="6747" spans="3:3" ht="25.4" customHeight="1">
      <c r="C6747" s="10" ph="1"/>
    </row>
    <row r="6748" spans="3:3" ht="25.4" customHeight="1">
      <c r="C6748" s="10" ph="1"/>
    </row>
    <row r="6749" spans="3:3" ht="25.4" customHeight="1">
      <c r="C6749" s="10" ph="1"/>
    </row>
    <row r="6750" spans="3:3" ht="25.4" customHeight="1">
      <c r="C6750" s="10" ph="1"/>
    </row>
    <row r="6751" spans="3:3" ht="25.4" customHeight="1">
      <c r="C6751" s="10" ph="1"/>
    </row>
    <row r="6752" spans="3:3" ht="25.4" customHeight="1">
      <c r="C6752" s="10" ph="1"/>
    </row>
    <row r="6753" spans="3:3" ht="25.4" customHeight="1">
      <c r="C6753" s="10" ph="1"/>
    </row>
    <row r="6754" spans="3:3" ht="25.4" customHeight="1">
      <c r="C6754" s="10" ph="1"/>
    </row>
    <row r="6755" spans="3:3" ht="25.4" customHeight="1">
      <c r="C6755" s="10" ph="1"/>
    </row>
    <row r="6756" spans="3:3" ht="25.4" customHeight="1">
      <c r="C6756" s="10" ph="1"/>
    </row>
    <row r="6757" spans="3:3" ht="25.4" customHeight="1">
      <c r="C6757" s="10" ph="1"/>
    </row>
    <row r="6758" spans="3:3" ht="25.4" customHeight="1">
      <c r="C6758" s="10" ph="1"/>
    </row>
    <row r="6759" spans="3:3" ht="25.4" customHeight="1">
      <c r="C6759" s="10" ph="1"/>
    </row>
    <row r="6760" spans="3:3" ht="25.4" customHeight="1">
      <c r="C6760" s="10" ph="1"/>
    </row>
    <row r="6761" spans="3:3" ht="25.4" customHeight="1">
      <c r="C6761" s="10" ph="1"/>
    </row>
    <row r="6762" spans="3:3" ht="25.4" customHeight="1">
      <c r="C6762" s="10" ph="1"/>
    </row>
    <row r="6763" spans="3:3" ht="25.4" customHeight="1">
      <c r="C6763" s="10" ph="1"/>
    </row>
    <row r="6764" spans="3:3" ht="25.4" customHeight="1">
      <c r="C6764" s="10" ph="1"/>
    </row>
    <row r="6765" spans="3:3" ht="25.4" customHeight="1">
      <c r="C6765" s="10" ph="1"/>
    </row>
    <row r="6766" spans="3:3" ht="25.4" customHeight="1">
      <c r="C6766" s="10" ph="1"/>
    </row>
    <row r="6767" spans="3:3" ht="25.4" customHeight="1">
      <c r="C6767" s="10" ph="1"/>
    </row>
    <row r="6768" spans="3:3" ht="25.4" customHeight="1">
      <c r="C6768" s="10" ph="1"/>
    </row>
    <row r="6769" spans="3:3" ht="25.4" customHeight="1">
      <c r="C6769" s="10" ph="1"/>
    </row>
    <row r="6770" spans="3:3" ht="25.4" customHeight="1">
      <c r="C6770" s="10" ph="1"/>
    </row>
    <row r="6771" spans="3:3" ht="25.4" customHeight="1">
      <c r="C6771" s="10" ph="1"/>
    </row>
    <row r="6772" spans="3:3" ht="25.4" customHeight="1">
      <c r="C6772" s="10" ph="1"/>
    </row>
    <row r="6773" spans="3:3" ht="25.4" customHeight="1">
      <c r="C6773" s="10" ph="1"/>
    </row>
    <row r="6774" spans="3:3" ht="25.4" customHeight="1">
      <c r="C6774" s="10" ph="1"/>
    </row>
    <row r="6775" spans="3:3" ht="25.4" customHeight="1">
      <c r="C6775" s="10" ph="1"/>
    </row>
    <row r="6776" spans="3:3" ht="25.4" customHeight="1">
      <c r="C6776" s="10" ph="1"/>
    </row>
    <row r="6777" spans="3:3" ht="25.4" customHeight="1">
      <c r="C6777" s="10" ph="1"/>
    </row>
    <row r="6778" spans="3:3" ht="25.4" customHeight="1">
      <c r="C6778" s="10" ph="1"/>
    </row>
    <row r="6779" spans="3:3" ht="25.4" customHeight="1">
      <c r="C6779" s="10" ph="1"/>
    </row>
    <row r="6780" spans="3:3" ht="25.4" customHeight="1">
      <c r="C6780" s="10" ph="1"/>
    </row>
    <row r="6781" spans="3:3" ht="25.4" customHeight="1">
      <c r="C6781" s="10" ph="1"/>
    </row>
    <row r="6782" spans="3:3" ht="25.4" customHeight="1">
      <c r="C6782" s="10" ph="1"/>
    </row>
    <row r="6783" spans="3:3" ht="25.4" customHeight="1">
      <c r="C6783" s="10" ph="1"/>
    </row>
    <row r="6784" spans="3:3" ht="25.4" customHeight="1">
      <c r="C6784" s="10" ph="1"/>
    </row>
    <row r="6785" spans="3:3" ht="25.4" customHeight="1">
      <c r="C6785" s="10" ph="1"/>
    </row>
    <row r="6786" spans="3:3" ht="25.4" customHeight="1">
      <c r="C6786" s="10" ph="1"/>
    </row>
    <row r="6787" spans="3:3" ht="25.4" customHeight="1">
      <c r="C6787" s="10" ph="1"/>
    </row>
    <row r="6788" spans="3:3" ht="25.4" customHeight="1">
      <c r="C6788" s="10" ph="1"/>
    </row>
    <row r="6789" spans="3:3" ht="25.4" customHeight="1">
      <c r="C6789" s="10" ph="1"/>
    </row>
    <row r="6790" spans="3:3" ht="25.4" customHeight="1">
      <c r="C6790" s="10" ph="1"/>
    </row>
    <row r="6791" spans="3:3" ht="25.4" customHeight="1">
      <c r="C6791" s="10" ph="1"/>
    </row>
    <row r="6792" spans="3:3" ht="25.4" customHeight="1">
      <c r="C6792" s="10" ph="1"/>
    </row>
    <row r="6793" spans="3:3" ht="25.4" customHeight="1">
      <c r="C6793" s="10" ph="1"/>
    </row>
    <row r="6794" spans="3:3" ht="25.4" customHeight="1">
      <c r="C6794" s="10" ph="1"/>
    </row>
    <row r="6795" spans="3:3" ht="25.4" customHeight="1">
      <c r="C6795" s="10" ph="1"/>
    </row>
    <row r="6796" spans="3:3" ht="25.4" customHeight="1">
      <c r="C6796" s="10" ph="1"/>
    </row>
    <row r="6797" spans="3:3" ht="25.4" customHeight="1">
      <c r="C6797" s="10" ph="1"/>
    </row>
    <row r="6798" spans="3:3" ht="25.4" customHeight="1">
      <c r="C6798" s="10" ph="1"/>
    </row>
    <row r="6799" spans="3:3" ht="25.4" customHeight="1">
      <c r="C6799" s="10" ph="1"/>
    </row>
    <row r="6800" spans="3:3" ht="25.4" customHeight="1">
      <c r="C6800" s="10" ph="1"/>
    </row>
    <row r="6801" spans="3:3" ht="25.4" customHeight="1">
      <c r="C6801" s="10" ph="1"/>
    </row>
    <row r="6802" spans="3:3" ht="25.4" customHeight="1">
      <c r="C6802" s="10" ph="1"/>
    </row>
    <row r="6803" spans="3:3" ht="25.4" customHeight="1">
      <c r="C6803" s="10" ph="1"/>
    </row>
    <row r="6804" spans="3:3" ht="25.4" customHeight="1">
      <c r="C6804" s="10" ph="1"/>
    </row>
    <row r="6805" spans="3:3" ht="25.4" customHeight="1">
      <c r="C6805" s="10" ph="1"/>
    </row>
    <row r="6806" spans="3:3" ht="25.4" customHeight="1">
      <c r="C6806" s="10" ph="1"/>
    </row>
    <row r="6807" spans="3:3" ht="25.4" customHeight="1">
      <c r="C6807" s="10" ph="1"/>
    </row>
    <row r="6808" spans="3:3" ht="25.4" customHeight="1">
      <c r="C6808" s="10" ph="1"/>
    </row>
    <row r="6809" spans="3:3" ht="25.4" customHeight="1">
      <c r="C6809" s="10" ph="1"/>
    </row>
    <row r="6810" spans="3:3" ht="25.4" customHeight="1">
      <c r="C6810" s="10" ph="1"/>
    </row>
    <row r="6811" spans="3:3" ht="25.4" customHeight="1">
      <c r="C6811" s="10" ph="1"/>
    </row>
    <row r="6812" spans="3:3" ht="25.4" customHeight="1">
      <c r="C6812" s="10" ph="1"/>
    </row>
    <row r="6813" spans="3:3" ht="25.4" customHeight="1">
      <c r="C6813" s="10" ph="1"/>
    </row>
    <row r="6814" spans="3:3" ht="25.4" customHeight="1">
      <c r="C6814" s="10" ph="1"/>
    </row>
    <row r="6815" spans="3:3" ht="25.4" customHeight="1">
      <c r="C6815" s="10" ph="1"/>
    </row>
    <row r="6816" spans="3:3" ht="25.4" customHeight="1">
      <c r="C6816" s="10" ph="1"/>
    </row>
    <row r="6817" spans="3:3" ht="25.4" customHeight="1">
      <c r="C6817" s="10" ph="1"/>
    </row>
    <row r="6818" spans="3:3" ht="25.4" customHeight="1">
      <c r="C6818" s="10" ph="1"/>
    </row>
    <row r="6819" spans="3:3" ht="25.4" customHeight="1">
      <c r="C6819" s="10" ph="1"/>
    </row>
    <row r="6820" spans="3:3" ht="25.4" customHeight="1">
      <c r="C6820" s="10" ph="1"/>
    </row>
    <row r="6821" spans="3:3" ht="25.4" customHeight="1">
      <c r="C6821" s="10" ph="1"/>
    </row>
    <row r="6822" spans="3:3" ht="25.4" customHeight="1">
      <c r="C6822" s="10" ph="1"/>
    </row>
    <row r="6823" spans="3:3" ht="25.4" customHeight="1">
      <c r="C6823" s="10" ph="1"/>
    </row>
    <row r="6824" spans="3:3" ht="25.4" customHeight="1">
      <c r="C6824" s="10" ph="1"/>
    </row>
    <row r="6825" spans="3:3" ht="25.4" customHeight="1">
      <c r="C6825" s="10" ph="1"/>
    </row>
    <row r="6826" spans="3:3" ht="25.4" customHeight="1">
      <c r="C6826" s="10" ph="1"/>
    </row>
    <row r="6827" spans="3:3" ht="25.4" customHeight="1">
      <c r="C6827" s="10" ph="1"/>
    </row>
    <row r="6828" spans="3:3" ht="25.4" customHeight="1">
      <c r="C6828" s="10" ph="1"/>
    </row>
    <row r="6829" spans="3:3" ht="25.4" customHeight="1">
      <c r="C6829" s="10" ph="1"/>
    </row>
    <row r="6830" spans="3:3" ht="25.4" customHeight="1">
      <c r="C6830" s="10" ph="1"/>
    </row>
    <row r="6831" spans="3:3" ht="25.4" customHeight="1">
      <c r="C6831" s="10" ph="1"/>
    </row>
    <row r="6832" spans="3:3" ht="25.4" customHeight="1">
      <c r="C6832" s="10" ph="1"/>
    </row>
    <row r="6833" spans="3:3" ht="25.4" customHeight="1">
      <c r="C6833" s="10" ph="1"/>
    </row>
    <row r="6834" spans="3:3" ht="25.4" customHeight="1">
      <c r="C6834" s="10" ph="1"/>
    </row>
    <row r="6835" spans="3:3" ht="25.4" customHeight="1">
      <c r="C6835" s="10" ph="1"/>
    </row>
    <row r="6836" spans="3:3" ht="25.4" customHeight="1">
      <c r="C6836" s="10" ph="1"/>
    </row>
    <row r="6837" spans="3:3" ht="25.4" customHeight="1">
      <c r="C6837" s="10" ph="1"/>
    </row>
    <row r="6838" spans="3:3" ht="25.4" customHeight="1">
      <c r="C6838" s="10" ph="1"/>
    </row>
    <row r="6839" spans="3:3" ht="25.4" customHeight="1">
      <c r="C6839" s="10" ph="1"/>
    </row>
    <row r="6840" spans="3:3" ht="25.4" customHeight="1">
      <c r="C6840" s="10" ph="1"/>
    </row>
    <row r="6841" spans="3:3" ht="25.4" customHeight="1">
      <c r="C6841" s="10" ph="1"/>
    </row>
    <row r="6842" spans="3:3" ht="25.4" customHeight="1">
      <c r="C6842" s="10" ph="1"/>
    </row>
    <row r="6843" spans="3:3" ht="25.4" customHeight="1">
      <c r="C6843" s="10" ph="1"/>
    </row>
    <row r="6844" spans="3:3" ht="25.4" customHeight="1">
      <c r="C6844" s="10" ph="1"/>
    </row>
    <row r="6845" spans="3:3" ht="25.4" customHeight="1">
      <c r="C6845" s="10" ph="1"/>
    </row>
    <row r="6846" spans="3:3" ht="25.4" customHeight="1">
      <c r="C6846" s="10" ph="1"/>
    </row>
    <row r="6847" spans="3:3" ht="25.4" customHeight="1">
      <c r="C6847" s="10" ph="1"/>
    </row>
    <row r="6848" spans="3:3" ht="25.4" customHeight="1">
      <c r="C6848" s="10" ph="1"/>
    </row>
    <row r="6849" spans="3:3" ht="25.4" customHeight="1">
      <c r="C6849" s="10" ph="1"/>
    </row>
    <row r="6850" spans="3:3" ht="25.4" customHeight="1">
      <c r="C6850" s="10" ph="1"/>
    </row>
    <row r="6851" spans="3:3" ht="25.4" customHeight="1">
      <c r="C6851" s="10" ph="1"/>
    </row>
    <row r="6852" spans="3:3" ht="25.4" customHeight="1">
      <c r="C6852" s="10" ph="1"/>
    </row>
    <row r="6853" spans="3:3" ht="25.4" customHeight="1">
      <c r="C6853" s="10" ph="1"/>
    </row>
    <row r="6854" spans="3:3" ht="25.4" customHeight="1">
      <c r="C6854" s="10" ph="1"/>
    </row>
    <row r="6855" spans="3:3" ht="25.4" customHeight="1">
      <c r="C6855" s="10" ph="1"/>
    </row>
    <row r="6856" spans="3:3" ht="25.4" customHeight="1">
      <c r="C6856" s="10" ph="1"/>
    </row>
    <row r="6857" spans="3:3" ht="25.4" customHeight="1">
      <c r="C6857" s="10" ph="1"/>
    </row>
    <row r="6858" spans="3:3" ht="25.4" customHeight="1">
      <c r="C6858" s="10" ph="1"/>
    </row>
    <row r="6859" spans="3:3" ht="25.4" customHeight="1">
      <c r="C6859" s="10" ph="1"/>
    </row>
    <row r="6860" spans="3:3" ht="25.4" customHeight="1">
      <c r="C6860" s="10" ph="1"/>
    </row>
    <row r="6861" spans="3:3" ht="25.4" customHeight="1">
      <c r="C6861" s="10" ph="1"/>
    </row>
    <row r="6862" spans="3:3" ht="25.4" customHeight="1">
      <c r="C6862" s="10" ph="1"/>
    </row>
    <row r="6863" spans="3:3" ht="25.4" customHeight="1">
      <c r="C6863" s="10" ph="1"/>
    </row>
    <row r="6864" spans="3:3" ht="25.4" customHeight="1">
      <c r="C6864" s="10" ph="1"/>
    </row>
    <row r="6865" spans="3:3" ht="25.4" customHeight="1">
      <c r="C6865" s="10" ph="1"/>
    </row>
    <row r="6866" spans="3:3" ht="25.4" customHeight="1">
      <c r="C6866" s="10" ph="1"/>
    </row>
    <row r="6867" spans="3:3" ht="25.4" customHeight="1">
      <c r="C6867" s="10" ph="1"/>
    </row>
    <row r="6868" spans="3:3" ht="25.4" customHeight="1">
      <c r="C6868" s="10" ph="1"/>
    </row>
    <row r="6869" spans="3:3" ht="25.4" customHeight="1">
      <c r="C6869" s="10" ph="1"/>
    </row>
    <row r="6870" spans="3:3" ht="25.4" customHeight="1">
      <c r="C6870" s="10" ph="1"/>
    </row>
    <row r="6871" spans="3:3" ht="25.4" customHeight="1">
      <c r="C6871" s="10" ph="1"/>
    </row>
    <row r="6872" spans="3:3" ht="25.4" customHeight="1">
      <c r="C6872" s="10" ph="1"/>
    </row>
    <row r="6873" spans="3:3" ht="25.4" customHeight="1">
      <c r="C6873" s="10" ph="1"/>
    </row>
    <row r="6874" spans="3:3" ht="25.4" customHeight="1">
      <c r="C6874" s="10" ph="1"/>
    </row>
    <row r="6875" spans="3:3" ht="25.4" customHeight="1">
      <c r="C6875" s="10" ph="1"/>
    </row>
    <row r="6876" spans="3:3" ht="25.4" customHeight="1">
      <c r="C6876" s="10" ph="1"/>
    </row>
    <row r="6877" spans="3:3" ht="25.4" customHeight="1">
      <c r="C6877" s="10" ph="1"/>
    </row>
    <row r="6878" spans="3:3" ht="25.4" customHeight="1">
      <c r="C6878" s="10" ph="1"/>
    </row>
    <row r="6879" spans="3:3" ht="25.4" customHeight="1">
      <c r="C6879" s="10" ph="1"/>
    </row>
    <row r="6880" spans="3:3" ht="25.4" customHeight="1">
      <c r="C6880" s="10" ph="1"/>
    </row>
    <row r="6881" spans="3:3" ht="25.4" customHeight="1">
      <c r="C6881" s="10" ph="1"/>
    </row>
    <row r="6882" spans="3:3" ht="25.4" customHeight="1">
      <c r="C6882" s="10" ph="1"/>
    </row>
    <row r="6883" spans="3:3" ht="25.4" customHeight="1">
      <c r="C6883" s="10" ph="1"/>
    </row>
    <row r="6884" spans="3:3" ht="25.4" customHeight="1">
      <c r="C6884" s="10" ph="1"/>
    </row>
    <row r="6885" spans="3:3" ht="25.4" customHeight="1">
      <c r="C6885" s="10" ph="1"/>
    </row>
    <row r="6886" spans="3:3" ht="25.4" customHeight="1">
      <c r="C6886" s="10" ph="1"/>
    </row>
    <row r="6887" spans="3:3" ht="25.4" customHeight="1">
      <c r="C6887" s="10" ph="1"/>
    </row>
    <row r="6888" spans="3:3" ht="25.4" customHeight="1">
      <c r="C6888" s="10" ph="1"/>
    </row>
    <row r="6889" spans="3:3" ht="25.4" customHeight="1">
      <c r="C6889" s="10" ph="1"/>
    </row>
    <row r="6890" spans="3:3" ht="25.4" customHeight="1">
      <c r="C6890" s="10" ph="1"/>
    </row>
    <row r="6891" spans="3:3" ht="25.4" customHeight="1">
      <c r="C6891" s="10" ph="1"/>
    </row>
    <row r="6892" spans="3:3" ht="25.4" customHeight="1">
      <c r="C6892" s="10" ph="1"/>
    </row>
    <row r="6893" spans="3:3" ht="25.4" customHeight="1">
      <c r="C6893" s="10" ph="1"/>
    </row>
    <row r="6894" spans="3:3" ht="25.4" customHeight="1">
      <c r="C6894" s="10" ph="1"/>
    </row>
    <row r="6895" spans="3:3" ht="25.4" customHeight="1">
      <c r="C6895" s="10" ph="1"/>
    </row>
    <row r="6896" spans="3:3" ht="25.4" customHeight="1">
      <c r="C6896" s="10" ph="1"/>
    </row>
    <row r="6897" spans="3:3" ht="25.4" customHeight="1">
      <c r="C6897" s="10" ph="1"/>
    </row>
    <row r="6898" spans="3:3" ht="25.4" customHeight="1">
      <c r="C6898" s="10" ph="1"/>
    </row>
    <row r="6899" spans="3:3" ht="25.4" customHeight="1">
      <c r="C6899" s="10" ph="1"/>
    </row>
    <row r="6900" spans="3:3" ht="25.4" customHeight="1">
      <c r="C6900" s="10" ph="1"/>
    </row>
    <row r="6901" spans="3:3" ht="25.4" customHeight="1">
      <c r="C6901" s="10" ph="1"/>
    </row>
    <row r="6902" spans="3:3" ht="25.4" customHeight="1">
      <c r="C6902" s="10" ph="1"/>
    </row>
    <row r="6903" spans="3:3" ht="25.4" customHeight="1">
      <c r="C6903" s="10" ph="1"/>
    </row>
    <row r="6904" spans="3:3" ht="25.4" customHeight="1">
      <c r="C6904" s="10" ph="1"/>
    </row>
    <row r="6905" spans="3:3" ht="25.4" customHeight="1">
      <c r="C6905" s="10" ph="1"/>
    </row>
    <row r="6906" spans="3:3" ht="25.4" customHeight="1">
      <c r="C6906" s="10" ph="1"/>
    </row>
    <row r="6907" spans="3:3" ht="25.4" customHeight="1">
      <c r="C6907" s="10" ph="1"/>
    </row>
    <row r="6908" spans="3:3" ht="25.4" customHeight="1">
      <c r="C6908" s="10" ph="1"/>
    </row>
    <row r="6909" spans="3:3" ht="25.4" customHeight="1">
      <c r="C6909" s="10" ph="1"/>
    </row>
    <row r="6910" spans="3:3" ht="25.4" customHeight="1">
      <c r="C6910" s="10" ph="1"/>
    </row>
    <row r="6911" spans="3:3" ht="25.4" customHeight="1">
      <c r="C6911" s="10" ph="1"/>
    </row>
    <row r="6912" spans="3:3" ht="25.4" customHeight="1">
      <c r="C6912" s="10" ph="1"/>
    </row>
    <row r="6913" spans="3:3" ht="25.4" customHeight="1">
      <c r="C6913" s="10" ph="1"/>
    </row>
    <row r="6914" spans="3:3" ht="25.4" customHeight="1">
      <c r="C6914" s="10" ph="1"/>
    </row>
    <row r="6915" spans="3:3" ht="25.4" customHeight="1">
      <c r="C6915" s="10" ph="1"/>
    </row>
    <row r="6916" spans="3:3" ht="25.4" customHeight="1">
      <c r="C6916" s="10" ph="1"/>
    </row>
    <row r="6917" spans="3:3" ht="25.4" customHeight="1">
      <c r="C6917" s="10" ph="1"/>
    </row>
    <row r="6918" spans="3:3" ht="25.4" customHeight="1">
      <c r="C6918" s="10" ph="1"/>
    </row>
    <row r="6919" spans="3:3" ht="25.4" customHeight="1">
      <c r="C6919" s="10" ph="1"/>
    </row>
    <row r="6920" spans="3:3" ht="25.4" customHeight="1">
      <c r="C6920" s="10" ph="1"/>
    </row>
    <row r="6921" spans="3:3" ht="25.4" customHeight="1">
      <c r="C6921" s="10" ph="1"/>
    </row>
    <row r="6922" spans="3:3" ht="25.4" customHeight="1">
      <c r="C6922" s="10" ph="1"/>
    </row>
    <row r="6923" spans="3:3" ht="25.4" customHeight="1">
      <c r="C6923" s="10" ph="1"/>
    </row>
    <row r="6924" spans="3:3" ht="25.4" customHeight="1">
      <c r="C6924" s="10" ph="1"/>
    </row>
    <row r="6925" spans="3:3" ht="25.4" customHeight="1">
      <c r="C6925" s="10" ph="1"/>
    </row>
    <row r="6926" spans="3:3" ht="25.4" customHeight="1">
      <c r="C6926" s="10" ph="1"/>
    </row>
    <row r="6927" spans="3:3" ht="25.4" customHeight="1">
      <c r="C6927" s="10" ph="1"/>
    </row>
    <row r="6928" spans="3:3" ht="25.4" customHeight="1">
      <c r="C6928" s="10" ph="1"/>
    </row>
    <row r="6929" spans="3:3" ht="25.4" customHeight="1">
      <c r="C6929" s="10" ph="1"/>
    </row>
    <row r="6930" spans="3:3" ht="25.4" customHeight="1">
      <c r="C6930" s="10" ph="1"/>
    </row>
    <row r="6931" spans="3:3" ht="25.4" customHeight="1">
      <c r="C6931" s="10" ph="1"/>
    </row>
    <row r="6932" spans="3:3" ht="25.4" customHeight="1">
      <c r="C6932" s="10" ph="1"/>
    </row>
    <row r="6933" spans="3:3" ht="25.4" customHeight="1">
      <c r="C6933" s="10" ph="1"/>
    </row>
    <row r="6934" spans="3:3" ht="25.4" customHeight="1">
      <c r="C6934" s="10" ph="1"/>
    </row>
    <row r="6935" spans="3:3" ht="25.4" customHeight="1">
      <c r="C6935" s="10" ph="1"/>
    </row>
    <row r="6936" spans="3:3" ht="25.4" customHeight="1">
      <c r="C6936" s="10" ph="1"/>
    </row>
    <row r="6937" spans="3:3" ht="25.4" customHeight="1">
      <c r="C6937" s="10" ph="1"/>
    </row>
    <row r="6938" spans="3:3" ht="25.4" customHeight="1">
      <c r="C6938" s="10" ph="1"/>
    </row>
    <row r="6939" spans="3:3" ht="25.4" customHeight="1">
      <c r="C6939" s="10" ph="1"/>
    </row>
    <row r="6940" spans="3:3" ht="25.4" customHeight="1">
      <c r="C6940" s="10" ph="1"/>
    </row>
    <row r="6941" spans="3:3" ht="25.4" customHeight="1">
      <c r="C6941" s="10" ph="1"/>
    </row>
    <row r="6942" spans="3:3" ht="25.4" customHeight="1">
      <c r="C6942" s="10" ph="1"/>
    </row>
    <row r="6943" spans="3:3" ht="25.4" customHeight="1">
      <c r="C6943" s="10" ph="1"/>
    </row>
    <row r="6944" spans="3:3" ht="25.4" customHeight="1">
      <c r="C6944" s="10" ph="1"/>
    </row>
    <row r="6945" spans="3:3" ht="25.4" customHeight="1">
      <c r="C6945" s="10" ph="1"/>
    </row>
    <row r="6946" spans="3:3" ht="25.4" customHeight="1">
      <c r="C6946" s="10" ph="1"/>
    </row>
    <row r="6947" spans="3:3" ht="25.4" customHeight="1">
      <c r="C6947" s="10" ph="1"/>
    </row>
    <row r="6948" spans="3:3" ht="25.4" customHeight="1">
      <c r="C6948" s="10" ph="1"/>
    </row>
    <row r="6949" spans="3:3" ht="25.4" customHeight="1">
      <c r="C6949" s="10" ph="1"/>
    </row>
    <row r="6950" spans="3:3" ht="25.4" customHeight="1">
      <c r="C6950" s="10" ph="1"/>
    </row>
    <row r="6951" spans="3:3" ht="25.4" customHeight="1">
      <c r="C6951" s="10" ph="1"/>
    </row>
    <row r="6952" spans="3:3" ht="25.4" customHeight="1">
      <c r="C6952" s="10" ph="1"/>
    </row>
    <row r="6953" spans="3:3" ht="25.4" customHeight="1">
      <c r="C6953" s="10" ph="1"/>
    </row>
    <row r="6954" spans="3:3" ht="25.4" customHeight="1">
      <c r="C6954" s="10" ph="1"/>
    </row>
    <row r="6955" spans="3:3" ht="25.4" customHeight="1">
      <c r="C6955" s="10" ph="1"/>
    </row>
    <row r="6956" spans="3:3" ht="25.4" customHeight="1">
      <c r="C6956" s="10" ph="1"/>
    </row>
    <row r="6957" spans="3:3" ht="25.4" customHeight="1">
      <c r="C6957" s="10" ph="1"/>
    </row>
    <row r="6958" spans="3:3" ht="25.4" customHeight="1">
      <c r="C6958" s="10" ph="1"/>
    </row>
    <row r="6959" spans="3:3" ht="25.4" customHeight="1">
      <c r="C6959" s="10" ph="1"/>
    </row>
    <row r="6960" spans="3:3" ht="25.4" customHeight="1">
      <c r="C6960" s="10" ph="1"/>
    </row>
    <row r="6961" spans="3:3" ht="25.4" customHeight="1">
      <c r="C6961" s="10" ph="1"/>
    </row>
    <row r="6962" spans="3:3" ht="25.4" customHeight="1">
      <c r="C6962" s="10" ph="1"/>
    </row>
    <row r="6963" spans="3:3" ht="25.4" customHeight="1">
      <c r="C6963" s="10" ph="1"/>
    </row>
    <row r="6964" spans="3:3" ht="25.4" customHeight="1">
      <c r="C6964" s="10" ph="1"/>
    </row>
    <row r="6965" spans="3:3" ht="25.4" customHeight="1">
      <c r="C6965" s="10" ph="1"/>
    </row>
    <row r="6966" spans="3:3" ht="25.4" customHeight="1">
      <c r="C6966" s="10" ph="1"/>
    </row>
    <row r="6967" spans="3:3" ht="25.4" customHeight="1">
      <c r="C6967" s="10" ph="1"/>
    </row>
    <row r="6968" spans="3:3" ht="25.4" customHeight="1">
      <c r="C6968" s="10" ph="1"/>
    </row>
    <row r="6969" spans="3:3" ht="25.4" customHeight="1">
      <c r="C6969" s="10" ph="1"/>
    </row>
    <row r="6970" spans="3:3" ht="25.4" customHeight="1">
      <c r="C6970" s="10" ph="1"/>
    </row>
    <row r="6971" spans="3:3" ht="25.4" customHeight="1">
      <c r="C6971" s="10" ph="1"/>
    </row>
    <row r="6972" spans="3:3" ht="25.4" customHeight="1">
      <c r="C6972" s="10" ph="1"/>
    </row>
    <row r="6973" spans="3:3" ht="25.4" customHeight="1">
      <c r="C6973" s="10" ph="1"/>
    </row>
    <row r="6974" spans="3:3" ht="25.4" customHeight="1">
      <c r="C6974" s="10" ph="1"/>
    </row>
    <row r="6975" spans="3:3" ht="25.4" customHeight="1">
      <c r="C6975" s="10" ph="1"/>
    </row>
    <row r="6976" spans="3:3" ht="25.4" customHeight="1">
      <c r="C6976" s="10" ph="1"/>
    </row>
    <row r="6977" spans="3:3" ht="25.4" customHeight="1">
      <c r="C6977" s="10" ph="1"/>
    </row>
    <row r="6978" spans="3:3" ht="25.4" customHeight="1">
      <c r="C6978" s="10" ph="1"/>
    </row>
    <row r="6979" spans="3:3" ht="25.4" customHeight="1">
      <c r="C6979" s="10" ph="1"/>
    </row>
    <row r="6980" spans="3:3" ht="25.4" customHeight="1">
      <c r="C6980" s="10" ph="1"/>
    </row>
    <row r="6981" spans="3:3" ht="25.4" customHeight="1">
      <c r="C6981" s="10" ph="1"/>
    </row>
    <row r="6982" spans="3:3" ht="25.4" customHeight="1">
      <c r="C6982" s="10" ph="1"/>
    </row>
    <row r="6983" spans="3:3" ht="25.4" customHeight="1">
      <c r="C6983" s="10" ph="1"/>
    </row>
    <row r="6984" spans="3:3" ht="25.4" customHeight="1">
      <c r="C6984" s="10" ph="1"/>
    </row>
    <row r="6985" spans="3:3" ht="25.4" customHeight="1">
      <c r="C6985" s="10" ph="1"/>
    </row>
    <row r="6986" spans="3:3" ht="25.4" customHeight="1">
      <c r="C6986" s="10" ph="1"/>
    </row>
    <row r="6987" spans="3:3" ht="25.4" customHeight="1">
      <c r="C6987" s="10" ph="1"/>
    </row>
    <row r="6988" spans="3:3" ht="25.4" customHeight="1">
      <c r="C6988" s="10" ph="1"/>
    </row>
    <row r="6989" spans="3:3" ht="25.4" customHeight="1">
      <c r="C6989" s="10" ph="1"/>
    </row>
    <row r="6990" spans="3:3" ht="25.4" customHeight="1">
      <c r="C6990" s="10" ph="1"/>
    </row>
    <row r="6991" spans="3:3" ht="25.4" customHeight="1">
      <c r="C6991" s="10" ph="1"/>
    </row>
    <row r="6992" spans="3:3" ht="25.4" customHeight="1">
      <c r="C6992" s="10" ph="1"/>
    </row>
    <row r="6993" spans="3:3" ht="25.4" customHeight="1">
      <c r="C6993" s="10" ph="1"/>
    </row>
    <row r="6994" spans="3:3" ht="25.4" customHeight="1">
      <c r="C6994" s="10" ph="1"/>
    </row>
    <row r="6995" spans="3:3" ht="25.4" customHeight="1">
      <c r="C6995" s="10" ph="1"/>
    </row>
    <row r="6996" spans="3:3" ht="25.4" customHeight="1">
      <c r="C6996" s="10" ph="1"/>
    </row>
    <row r="6997" spans="3:3" ht="25.4" customHeight="1">
      <c r="C6997" s="10" ph="1"/>
    </row>
    <row r="6998" spans="3:3" ht="25.4" customHeight="1">
      <c r="C6998" s="10" ph="1"/>
    </row>
    <row r="6999" spans="3:3" ht="25.4" customHeight="1">
      <c r="C6999" s="10" ph="1"/>
    </row>
    <row r="7000" spans="3:3" ht="25.4" customHeight="1">
      <c r="C7000" s="10" ph="1"/>
    </row>
    <row r="7001" spans="3:3" ht="25.4" customHeight="1">
      <c r="C7001" s="10" ph="1"/>
    </row>
    <row r="7002" spans="3:3" ht="25.4" customHeight="1">
      <c r="C7002" s="10" ph="1"/>
    </row>
    <row r="7003" spans="3:3" ht="25.4" customHeight="1">
      <c r="C7003" s="10" ph="1"/>
    </row>
    <row r="7004" spans="3:3" ht="25.4" customHeight="1">
      <c r="C7004" s="10" ph="1"/>
    </row>
    <row r="7005" spans="3:3" ht="25.4" customHeight="1">
      <c r="C7005" s="10" ph="1"/>
    </row>
    <row r="7006" spans="3:3" ht="25.4" customHeight="1">
      <c r="C7006" s="10" ph="1"/>
    </row>
    <row r="7007" spans="3:3" ht="25.4" customHeight="1">
      <c r="C7007" s="10" ph="1"/>
    </row>
    <row r="7008" spans="3:3" ht="25.4" customHeight="1">
      <c r="C7008" s="10" ph="1"/>
    </row>
    <row r="7009" spans="3:3" ht="25.4" customHeight="1">
      <c r="C7009" s="10" ph="1"/>
    </row>
    <row r="7010" spans="3:3" ht="25.4" customHeight="1">
      <c r="C7010" s="10" ph="1"/>
    </row>
    <row r="7011" spans="3:3" ht="25.4" customHeight="1">
      <c r="C7011" s="10" ph="1"/>
    </row>
    <row r="7012" spans="3:3" ht="25.4" customHeight="1">
      <c r="C7012" s="10" ph="1"/>
    </row>
    <row r="7013" spans="3:3" ht="25.4" customHeight="1">
      <c r="C7013" s="10" ph="1"/>
    </row>
    <row r="7014" spans="3:3" ht="25.4" customHeight="1">
      <c r="C7014" s="10" ph="1"/>
    </row>
    <row r="7015" spans="3:3" ht="25.4" customHeight="1">
      <c r="C7015" s="10" ph="1"/>
    </row>
    <row r="7016" spans="3:3" ht="25.4" customHeight="1">
      <c r="C7016" s="10" ph="1"/>
    </row>
    <row r="7017" spans="3:3" ht="25.4" customHeight="1">
      <c r="C7017" s="10" ph="1"/>
    </row>
    <row r="7018" spans="3:3" ht="25.4" customHeight="1">
      <c r="C7018" s="10" ph="1"/>
    </row>
    <row r="7019" spans="3:3" ht="25.4" customHeight="1">
      <c r="C7019" s="10" ph="1"/>
    </row>
    <row r="7020" spans="3:3" ht="25.4" customHeight="1">
      <c r="C7020" s="10" ph="1"/>
    </row>
    <row r="7021" spans="3:3" ht="25.4" customHeight="1">
      <c r="C7021" s="10" ph="1"/>
    </row>
    <row r="7022" spans="3:3" ht="25.4" customHeight="1">
      <c r="C7022" s="10" ph="1"/>
    </row>
    <row r="7023" spans="3:3" ht="25.4" customHeight="1">
      <c r="C7023" s="10" ph="1"/>
    </row>
    <row r="7024" spans="3:3" ht="25.4" customHeight="1">
      <c r="C7024" s="10" ph="1"/>
    </row>
    <row r="7025" spans="3:3" ht="25.4" customHeight="1">
      <c r="C7025" s="10" ph="1"/>
    </row>
    <row r="7026" spans="3:3" ht="25.4" customHeight="1">
      <c r="C7026" s="10" ph="1"/>
    </row>
    <row r="7027" spans="3:3" ht="25.4" customHeight="1">
      <c r="C7027" s="10" ph="1"/>
    </row>
    <row r="7028" spans="3:3" ht="25.4" customHeight="1">
      <c r="C7028" s="10" ph="1"/>
    </row>
    <row r="7029" spans="3:3" ht="25.4" customHeight="1">
      <c r="C7029" s="10" ph="1"/>
    </row>
    <row r="7030" spans="3:3" ht="25.4" customHeight="1">
      <c r="C7030" s="10" ph="1"/>
    </row>
    <row r="7031" spans="3:3" ht="25.4" customHeight="1">
      <c r="C7031" s="10" ph="1"/>
    </row>
    <row r="7032" spans="3:3" ht="25.4" customHeight="1">
      <c r="C7032" s="10" ph="1"/>
    </row>
    <row r="7033" spans="3:3" ht="25.4" customHeight="1">
      <c r="C7033" s="10" ph="1"/>
    </row>
    <row r="7034" spans="3:3" ht="25.4" customHeight="1">
      <c r="C7034" s="10" ph="1"/>
    </row>
    <row r="7035" spans="3:3" ht="25.4" customHeight="1">
      <c r="C7035" s="10" ph="1"/>
    </row>
    <row r="7036" spans="3:3" ht="25.4" customHeight="1">
      <c r="C7036" s="10" ph="1"/>
    </row>
    <row r="7037" spans="3:3" ht="25.4" customHeight="1">
      <c r="C7037" s="10" ph="1"/>
    </row>
    <row r="7038" spans="3:3" ht="25.4" customHeight="1">
      <c r="C7038" s="10" ph="1"/>
    </row>
    <row r="7039" spans="3:3" ht="25.4" customHeight="1">
      <c r="C7039" s="10" ph="1"/>
    </row>
    <row r="7040" spans="3:3" ht="25.4" customHeight="1">
      <c r="C7040" s="10" ph="1"/>
    </row>
    <row r="7041" spans="3:3" ht="25.4" customHeight="1">
      <c r="C7041" s="10" ph="1"/>
    </row>
    <row r="7042" spans="3:3" ht="25.4" customHeight="1">
      <c r="C7042" s="10" ph="1"/>
    </row>
    <row r="7043" spans="3:3" ht="25.4" customHeight="1">
      <c r="C7043" s="10" ph="1"/>
    </row>
    <row r="7044" spans="3:3" ht="25.4" customHeight="1">
      <c r="C7044" s="10" ph="1"/>
    </row>
    <row r="7045" spans="3:3" ht="25.4" customHeight="1">
      <c r="C7045" s="10" ph="1"/>
    </row>
    <row r="7046" spans="3:3" ht="25.4" customHeight="1">
      <c r="C7046" s="10" ph="1"/>
    </row>
    <row r="7047" spans="3:3" ht="25.4" customHeight="1">
      <c r="C7047" s="10" ph="1"/>
    </row>
    <row r="7048" spans="3:3" ht="25.4" customHeight="1">
      <c r="C7048" s="10" ph="1"/>
    </row>
    <row r="7049" spans="3:3" ht="25.4" customHeight="1">
      <c r="C7049" s="10" ph="1"/>
    </row>
    <row r="7050" spans="3:3" ht="25.4" customHeight="1">
      <c r="C7050" s="10" ph="1"/>
    </row>
    <row r="7051" spans="3:3" ht="25.4" customHeight="1">
      <c r="C7051" s="10" ph="1"/>
    </row>
    <row r="7052" spans="3:3" ht="25.4" customHeight="1">
      <c r="C7052" s="10" ph="1"/>
    </row>
    <row r="7053" spans="3:3" ht="25.4" customHeight="1">
      <c r="C7053" s="10" ph="1"/>
    </row>
    <row r="7054" spans="3:3" ht="25.4" customHeight="1">
      <c r="C7054" s="10" ph="1"/>
    </row>
    <row r="7055" spans="3:3" ht="25.4" customHeight="1">
      <c r="C7055" s="10" ph="1"/>
    </row>
    <row r="7056" spans="3:3" ht="25.4" customHeight="1">
      <c r="C7056" s="10" ph="1"/>
    </row>
    <row r="7057" spans="3:3" ht="25.4" customHeight="1">
      <c r="C7057" s="10" ph="1"/>
    </row>
    <row r="7058" spans="3:3" ht="25.4" customHeight="1">
      <c r="C7058" s="10" ph="1"/>
    </row>
    <row r="7059" spans="3:3" ht="25.4" customHeight="1">
      <c r="C7059" s="10" ph="1"/>
    </row>
    <row r="7060" spans="3:3" ht="25.4" customHeight="1">
      <c r="C7060" s="10" ph="1"/>
    </row>
    <row r="7061" spans="3:3" ht="25.4" customHeight="1">
      <c r="C7061" s="10" ph="1"/>
    </row>
    <row r="7062" spans="3:3" ht="25.4" customHeight="1">
      <c r="C7062" s="10" ph="1"/>
    </row>
    <row r="7063" spans="3:3" ht="25.4" customHeight="1">
      <c r="C7063" s="10" ph="1"/>
    </row>
    <row r="7064" spans="3:3" ht="25.4" customHeight="1">
      <c r="C7064" s="10" ph="1"/>
    </row>
    <row r="7065" spans="3:3" ht="25.4" customHeight="1">
      <c r="C7065" s="10" ph="1"/>
    </row>
    <row r="7066" spans="3:3" ht="25.4" customHeight="1">
      <c r="C7066" s="10" ph="1"/>
    </row>
    <row r="7067" spans="3:3" ht="25.4" customHeight="1">
      <c r="C7067" s="10" ph="1"/>
    </row>
    <row r="7068" spans="3:3" ht="25.4" customHeight="1">
      <c r="C7068" s="10" ph="1"/>
    </row>
    <row r="7069" spans="3:3" ht="25.4" customHeight="1">
      <c r="C7069" s="10" ph="1"/>
    </row>
    <row r="7070" spans="3:3" ht="25.4" customHeight="1">
      <c r="C7070" s="10" ph="1"/>
    </row>
    <row r="7071" spans="3:3" ht="25.4" customHeight="1">
      <c r="C7071" s="10" ph="1"/>
    </row>
    <row r="7072" spans="3:3" ht="25.4" customHeight="1">
      <c r="C7072" s="10" ph="1"/>
    </row>
    <row r="7073" spans="3:3" ht="25.4" customHeight="1">
      <c r="C7073" s="10" ph="1"/>
    </row>
    <row r="7074" spans="3:3" ht="25.4" customHeight="1">
      <c r="C7074" s="10" ph="1"/>
    </row>
    <row r="7075" spans="3:3" ht="25.4" customHeight="1">
      <c r="C7075" s="10" ph="1"/>
    </row>
    <row r="7076" spans="3:3" ht="25.4" customHeight="1">
      <c r="C7076" s="10" ph="1"/>
    </row>
    <row r="7077" spans="3:3" ht="25.4" customHeight="1">
      <c r="C7077" s="10" ph="1"/>
    </row>
    <row r="7078" spans="3:3" ht="25.4" customHeight="1">
      <c r="C7078" s="10" ph="1"/>
    </row>
    <row r="7079" spans="3:3" ht="25.4" customHeight="1">
      <c r="C7079" s="10" ph="1"/>
    </row>
    <row r="7080" spans="3:3" ht="25.4" customHeight="1">
      <c r="C7080" s="10" ph="1"/>
    </row>
    <row r="7081" spans="3:3" ht="25.4" customHeight="1">
      <c r="C7081" s="10" ph="1"/>
    </row>
    <row r="7082" spans="3:3" ht="25.4" customHeight="1">
      <c r="C7082" s="10" ph="1"/>
    </row>
    <row r="7083" spans="3:3" ht="25.4" customHeight="1">
      <c r="C7083" s="10" ph="1"/>
    </row>
    <row r="7084" spans="3:3" ht="25.4" customHeight="1">
      <c r="C7084" s="10" ph="1"/>
    </row>
    <row r="7085" spans="3:3" ht="25.4" customHeight="1">
      <c r="C7085" s="10" ph="1"/>
    </row>
    <row r="7086" spans="3:3" ht="25.4" customHeight="1">
      <c r="C7086" s="10" ph="1"/>
    </row>
    <row r="7087" spans="3:3" ht="25.4" customHeight="1">
      <c r="C7087" s="10" ph="1"/>
    </row>
    <row r="7088" spans="3:3" ht="25.4" customHeight="1">
      <c r="C7088" s="10" ph="1"/>
    </row>
    <row r="7089" spans="3:3" ht="25.4" customHeight="1">
      <c r="C7089" s="10" ph="1"/>
    </row>
    <row r="7090" spans="3:3" ht="25.4" customHeight="1">
      <c r="C7090" s="10" ph="1"/>
    </row>
    <row r="7091" spans="3:3" ht="25.4" customHeight="1">
      <c r="C7091" s="10" ph="1"/>
    </row>
    <row r="7092" spans="3:3" ht="25.4" customHeight="1">
      <c r="C7092" s="10" ph="1"/>
    </row>
    <row r="7093" spans="3:3" ht="25.4" customHeight="1">
      <c r="C7093" s="10" ph="1"/>
    </row>
    <row r="7094" spans="3:3" ht="25.4" customHeight="1">
      <c r="C7094" s="10" ph="1"/>
    </row>
    <row r="7095" spans="3:3" ht="25.4" customHeight="1">
      <c r="C7095" s="10" ph="1"/>
    </row>
    <row r="7096" spans="3:3" ht="25.4" customHeight="1">
      <c r="C7096" s="10" ph="1"/>
    </row>
    <row r="7097" spans="3:3" ht="25.4" customHeight="1">
      <c r="C7097" s="10" ph="1"/>
    </row>
    <row r="7098" spans="3:3" ht="25.4" customHeight="1">
      <c r="C7098" s="10" ph="1"/>
    </row>
    <row r="7099" spans="3:3" ht="25.4" customHeight="1">
      <c r="C7099" s="10" ph="1"/>
    </row>
    <row r="7100" spans="3:3" ht="25.4" customHeight="1">
      <c r="C7100" s="10" ph="1"/>
    </row>
    <row r="7101" spans="3:3" ht="25.4" customHeight="1">
      <c r="C7101" s="10" ph="1"/>
    </row>
    <row r="7102" spans="3:3" ht="25.4" customHeight="1">
      <c r="C7102" s="10" ph="1"/>
    </row>
    <row r="7103" spans="3:3" ht="25.4" customHeight="1">
      <c r="C7103" s="10" ph="1"/>
    </row>
    <row r="7104" spans="3:3" ht="25.4" customHeight="1">
      <c r="C7104" s="10" ph="1"/>
    </row>
    <row r="7105" spans="3:3" ht="25.4" customHeight="1">
      <c r="C7105" s="10" ph="1"/>
    </row>
    <row r="7106" spans="3:3" ht="25.4" customHeight="1">
      <c r="C7106" s="10" ph="1"/>
    </row>
    <row r="7107" spans="3:3" ht="25.4" customHeight="1">
      <c r="C7107" s="10" ph="1"/>
    </row>
    <row r="7108" spans="3:3" ht="25.4" customHeight="1">
      <c r="C7108" s="10" ph="1"/>
    </row>
    <row r="7109" spans="3:3" ht="25.4" customHeight="1">
      <c r="C7109" s="10" ph="1"/>
    </row>
  </sheetData>
  <sheetProtection autoFilter="0"/>
  <autoFilter ref="A1:L6970" xr:uid="{00000000-0001-0000-0100-000000000000}"/>
  <customSheetViews>
    <customSheetView guid="{2494DD8F-E925-4C83-B32A-C65C024A7CD2}" scale="85" showPageBreaks="1" fitToPage="1" printArea="1" hiddenRows="1" hiddenColumns="1" view="pageBreakPreview" showRuler="0">
      <pane ySplit="1" topLeftCell="A170" activePane="bottomLeft" state="frozen"/>
      <selection pane="bottomLeft" activeCell="J170" sqref="J170"/>
      <rowBreaks count="6" manualBreakCount="6">
        <brk id="33" max="14" man="1"/>
        <brk id="50" max="14" man="1"/>
        <brk id="68" max="14" man="1"/>
        <brk id="97" max="14" man="1"/>
        <brk id="130" max="14" man="1"/>
        <brk id="162" max="14" man="1"/>
      </rowBreaks>
      <pageMargins left="0.23622047244094491" right="0.23622047244094491" top="0.70866141732283472" bottom="0.59055118110236227" header="0.27559055118110237" footer="0.31496062992125984"/>
      <printOptions horizontalCentered="1"/>
      <pageSetup paperSize="9" scale="86" fitToHeight="0" orientation="portrait" horizontalDpi="1200" verticalDpi="1200" r:id="rId1"/>
      <headerFooter alignWithMargins="0">
        <oddHeader>&amp;C&amp;"Arial,標準"Jeroboam Price List&amp;R&amp;D 現在</oddHeader>
        <oddFooter>&amp;L&amp;9ヴィンテージは予告なしに変更される場合があります。&amp;C&amp;P/&amp;N&amp;R&amp;9価格は全て消費税抜き（外税）です。</oddFooter>
      </headerFooter>
    </customSheetView>
  </customSheetViews>
  <phoneticPr fontId="48"/>
  <printOptions horizontalCentered="1"/>
  <pageMargins left="0.23622047244094491" right="0.23622047244094491" top="0.51181102362204722" bottom="0.59055118110236227" header="0.31496062992125984" footer="0.19685039370078741"/>
  <pageSetup paperSize="9" scale="70" fitToWidth="0" fitToHeight="0" orientation="portrait" r:id="rId2"/>
  <headerFooter differentFirst="1" alignWithMargins="0">
    <oddHeader>&amp;C&amp;"Arial,標準"Jeroboam Price List</oddHeader>
    <oddFooter>&amp;L&amp;9SC・・・スクリュー・キャップ　VL・・・ヴィノ・ロック（ガラス栓）　CR・・・クラウン
ヴィンテージは予告なしに変更される場合があります。&amp;C&amp;P/&amp;N&amp;R&amp;9
価格は全て消費税抜き（外税）です。</oddFooter>
  </headerFooter>
  <rowBreaks count="39" manualBreakCount="39">
    <brk id="68" max="11" man="1"/>
    <brk id="134" max="11" man="1"/>
    <brk id="197" max="11" man="1"/>
    <brk id="240" max="11" man="1"/>
    <brk id="313" max="11" man="1"/>
    <brk id="377" max="11" man="1"/>
    <brk id="407" max="11" man="1"/>
    <brk id="475" max="11" man="1"/>
    <brk id="537" max="11" man="1"/>
    <brk id="593" max="11" man="1"/>
    <brk id="637" max="11" man="1"/>
    <brk id="685" max="11" man="1"/>
    <brk id="727" max="11" man="1"/>
    <brk id="781" max="11" man="1"/>
    <brk id="837" max="11" man="1"/>
    <brk id="915" max="11" man="1"/>
    <brk id="967" max="11" man="1"/>
    <brk id="1028" max="11" man="1"/>
    <brk id="1095" max="11" man="1"/>
    <brk id="1150" max="11" man="1"/>
    <brk id="1194" max="11" man="1"/>
    <brk id="1239" max="11" man="1"/>
    <brk id="1294" max="11" man="1"/>
    <brk id="1346" max="11" man="1"/>
    <brk id="1386" max="11" man="1"/>
    <brk id="1460" max="11" man="1"/>
    <brk id="1516" max="11" man="1"/>
    <brk id="1563" max="11" man="1"/>
    <brk id="1613" max="11" man="1"/>
    <brk id="1667" max="11" man="1"/>
    <brk id="1727" max="11" man="1"/>
    <brk id="1747" max="11" man="1"/>
    <brk id="1799" max="11" man="1"/>
    <brk id="1860" max="11" man="1"/>
    <brk id="1904" max="11" man="1"/>
    <brk id="1969" max="11" man="1"/>
    <brk id="2021" max="11" man="1"/>
    <brk id="1684" max="11" man="1"/>
    <brk id="2081" max="11" man="1"/>
  </rowBreaks>
  <ignoredErrors>
    <ignoredError sqref="F1894 F1892 F1890 E274 F1673:F1675 F1700:F1702 F1742:F1746 F1751:F1759 F1765:F1767 F1781:F1799 F1896:F1904 F1931:F1939 F1943:F1946 F1959:F1969 F1987:F1995 F2011:F2013 F2037:F2041 F1852:F1860 F1830:F1836 F1804:F1826 F1761 F1715:F1726 F1590:F1593 F1560:F1563 F1521:F1524 F1446:F1460 F1350:F1352 F1225:F1235 F1215:F1221 F1120:F1121 F1080 F56:F58 F1413:F1420 F1433:F1442 F1496:F1504 F211:F214 F220:F222 E512 F1374:F1386 F1393 F1486:F1492 F1882:F1886 F1840:F1848 F1597:F1608 F6:F27 F36:F43 F1154:F1159 F1180:F1181 F1198:F1210 F1244:F1260 F1464:F1470 F1474:F1482 F1654:F1658 F1864 F1973:F1983 F1999 F2086:F2105 F194 E276 E278 E280 E282 E284 E286 E288 E290 E516 F2005:F2009 F1403:F1404 F2025:F2028 F45 F47:F49 F51:F52 F157:F162 F178:F182 F852 F858 F860:F862 F864 F874 F870 F868 F876 F1547:F1551 F1554:F1557 F172:F176 F2015:F2016 F841:F842 F1084:F1093 F1620:F1634 F184:F192 F1160:F1174 F1947:F1955 F647 F651 F653 F655 F681 F683 F685 F843:F844 F849:F850 F866 F878:F879 F906 F908 F910 F912 F914 F649 F657:F679 F1144:F1150 F1178 F1424 F1638 E732 E740 F2107:F2142 F1874 F1122:F1134 F1182:F1186 F1188:F1192 F1394:F1399 F1298:F1303 F202:F208 F689:F691 F894:F904 F1081:F1083 F1337:F1340 E734 E736 E738 E742 E744 E746 E748 E750 F1427:F1428 F1304:F1316 F1731:F1732 F1618:F1619 F1567:F1573 F1582:F1585 F1576:F1579 F1586:F1589 F1609:F1610 F698:F701 F882:F885 F888:F890 F2000:F2001 F1679:F1681 F1677 F28:F32 F163:F169 F196:F197 F1237 F1526:F1542 F1612:F1613 F1640 F1642 F1644 F1646:F1648 F1660:F1667 F1734:F1738 F2017:F2019 F847 F1878 F1876 F1872 F1870 F2030:F2033 F1703:F170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仕切り入・酒販店様用</vt:lpstr>
      <vt:lpstr>Main</vt:lpstr>
      <vt:lpstr>Main!Print_Area</vt:lpstr>
      <vt:lpstr>仕切り入・酒販店様用!Print_Area</vt:lpstr>
      <vt:lpstr>Main!Print_Titles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user13</dc:creator>
  <cp:lastModifiedBy>Teresa Kaneko</cp:lastModifiedBy>
  <cp:lastPrinted>2026-02-26T00:29:12Z</cp:lastPrinted>
  <dcterms:created xsi:type="dcterms:W3CDTF">2005-05-02T06:16:16Z</dcterms:created>
  <dcterms:modified xsi:type="dcterms:W3CDTF">2026-02-26T00:35:23Z</dcterms:modified>
</cp:coreProperties>
</file>